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438tt\Desktop\Revised VP units, Jan 24\"/>
    </mc:Choice>
  </mc:AlternateContent>
  <xr:revisionPtr revIDLastSave="0" documentId="8_{D4FFFF84-4AB5-4C0E-A57C-03EF004504C9}" xr6:coauthVersionLast="47" xr6:coauthVersionMax="47" xr10:uidLastSave="{00000000-0000-0000-0000-000000000000}"/>
  <bookViews>
    <workbookView xWindow="-120" yWindow="-120" windowWidth="38640" windowHeight="21240" xr2:uid="{15303D18-EE8E-4392-8CE5-FC2A21A22943}"/>
  </bookViews>
  <sheets>
    <sheet name=" BCSw Assay" sheetId="2" r:id="rId1"/>
  </sheets>
  <externalReferences>
    <externalReference r:id="rId2"/>
  </externalReferences>
  <definedNames>
    <definedName name="\c">[1]DATA!#REF!</definedName>
    <definedName name="\m">[1]DATA!#REF!</definedName>
    <definedName name="\p">[1]DATA!#REF!</definedName>
    <definedName name="\q">[1]DATA!#REF!</definedName>
    <definedName name="\r">[1]DATA!#REF!</definedName>
    <definedName name="\s">[1]DATA!#REF!</definedName>
    <definedName name="_C6_VOLTOTAL">[1]DATA!#REF!</definedName>
    <definedName name="_C6_WTTOTAL">[1]DATA!#REF!</definedName>
    <definedName name="_Dist_Values" hidden="1">[1]DATA!#REF!</definedName>
    <definedName name="_Fill" hidden="1">[1]DATA!#REF!</definedName>
    <definedName name="CERT._">#N/A</definedName>
    <definedName name="Criteria_MI">[1]DATA!#REF!</definedName>
    <definedName name="_xlnm.Extract">[1]DATA!#REF!</definedName>
    <definedName name="Extract_MI">[1]DATA!#REF!</definedName>
    <definedName name="EXTRACTED_LV_">#N/A</definedName>
    <definedName name="EXTRACTED_M_">#N/A</definedName>
    <definedName name="EXTRACTED_WT_">#N/A</definedName>
    <definedName name="_xlnm.Print_Area" localSheetId="0">' BCSw Assay'!$A$1:$O$64</definedName>
    <definedName name="RAW_LIQ._TOTAL">[1]DATA!#REF!</definedName>
    <definedName name="RAW_LIQ_TOTAL">[1]DATA!#REF!</definedName>
    <definedName name="RAW_MOLE_TOTAL">[1]DATA!#REF!</definedName>
    <definedName name="RLC7_TOTAL">[1]DATA!#REF!</definedName>
    <definedName name="RMC7_T">[1]DATA!#REF!</definedName>
    <definedName name="TOT_AREA">[1]DATA!#REF!</definedName>
    <definedName name="TOT_RAW_LV_">[1]DATA!#REF!</definedName>
    <definedName name="TOT_RAW_MOLE_">[1]DATA!#REF!</definedName>
  </definedNames>
  <calcPr calcId="191029"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2" l="1"/>
  <c r="E25" i="2"/>
  <c r="F25" i="2"/>
  <c r="G25" i="2" s="1"/>
  <c r="H25" i="2" s="1"/>
  <c r="D27" i="2"/>
  <c r="E27" i="2"/>
  <c r="F27" i="2"/>
  <c r="G27" i="2" s="1"/>
  <c r="H27" i="2" s="1"/>
  <c r="K25" i="2" l="1"/>
  <c r="I25" i="2"/>
  <c r="J25" i="2" s="1"/>
  <c r="M25" i="2" s="1"/>
  <c r="K27" i="2"/>
  <c r="I27" i="2"/>
  <c r="J27" i="2" s="1"/>
  <c r="M27" i="2" s="1"/>
</calcChain>
</file>

<file path=xl/sharedStrings.xml><?xml version="1.0" encoding="utf-8"?>
<sst xmlns="http://schemas.openxmlformats.org/spreadsheetml/2006/main" count="119" uniqueCount="108">
  <si>
    <t>Asphaltenes, mass %</t>
  </si>
  <si>
    <t>&lt;0.01</t>
  </si>
  <si>
    <t>Micro Car. Res., mass %</t>
  </si>
  <si>
    <t>Cu, ppm</t>
  </si>
  <si>
    <t>Fe, ppm</t>
  </si>
  <si>
    <t>V, ppm</t>
  </si>
  <si>
    <t>Ni, ppm</t>
  </si>
  <si>
    <t>Pour Point, °C</t>
  </si>
  <si>
    <t>Cloud Point, °C</t>
  </si>
  <si>
    <t>Freezing Point, °C</t>
  </si>
  <si>
    <t>Smoke point, mm</t>
  </si>
  <si>
    <t>Aniline Point, ° C</t>
  </si>
  <si>
    <t xml:space="preserve">275° F </t>
  </si>
  <si>
    <t>210° F</t>
  </si>
  <si>
    <t>180° F</t>
  </si>
  <si>
    <t>130° F</t>
  </si>
  <si>
    <t>100° F</t>
  </si>
  <si>
    <t xml:space="preserve">  77° F</t>
  </si>
  <si>
    <t>Viscosity, cSt</t>
  </si>
  <si>
    <t>Refractive Index, 60° C</t>
  </si>
  <si>
    <t>Nitrogen, mass %</t>
  </si>
  <si>
    <t>Carbon, mass %</t>
  </si>
  <si>
    <t>Hydrogen, mass %</t>
  </si>
  <si>
    <t>UOP "K" Factor</t>
  </si>
  <si>
    <t>Wax, mass %</t>
  </si>
  <si>
    <t>Naphthalenes, Vol. %</t>
  </si>
  <si>
    <t>Aromatics, Vol. %</t>
  </si>
  <si>
    <t>Cetane Index</t>
  </si>
  <si>
    <t>Acid Number, mg KOH/g</t>
  </si>
  <si>
    <t>Motor Octane Number</t>
  </si>
  <si>
    <t>Research Octane Number</t>
  </si>
  <si>
    <t>&lt;1</t>
  </si>
  <si>
    <t>Organic Cl, ppm</t>
  </si>
  <si>
    <r>
      <t>H</t>
    </r>
    <r>
      <rPr>
        <vertAlign val="subscript"/>
        <sz val="10"/>
        <rFont val="Arial"/>
        <family val="2"/>
      </rPr>
      <t>2</t>
    </r>
    <r>
      <rPr>
        <sz val="10"/>
        <rFont val="Arial"/>
        <family val="2"/>
      </rPr>
      <t>S Liquid Sulfur, ppm</t>
    </r>
  </si>
  <si>
    <t>628*</t>
  </si>
  <si>
    <t>161*</t>
  </si>
  <si>
    <t>548*</t>
  </si>
  <si>
    <t>655*</t>
  </si>
  <si>
    <r>
      <t>H</t>
    </r>
    <r>
      <rPr>
        <vertAlign val="subscript"/>
        <sz val="10"/>
        <rFont val="Arial"/>
        <family val="2"/>
      </rPr>
      <t>2</t>
    </r>
    <r>
      <rPr>
        <sz val="10"/>
        <rFont val="Arial"/>
        <family val="2"/>
      </rPr>
      <t>S Vapor Sulfur, ppm</t>
    </r>
  </si>
  <si>
    <t>Mercaptan Sulfur, ppm</t>
  </si>
  <si>
    <t>Sulfur, mass %</t>
  </si>
  <si>
    <t>API Gravity</t>
  </si>
  <si>
    <t>Relative Density, 60/60° F</t>
  </si>
  <si>
    <t>mass Sum  %</t>
  </si>
  <si>
    <t>mass %</t>
  </si>
  <si>
    <t>Vol. Sum %</t>
  </si>
  <si>
    <t>Vol. %</t>
  </si>
  <si>
    <t xml:space="preserve"> </t>
  </si>
  <si>
    <t>1050° F+</t>
  </si>
  <si>
    <t>650° F+</t>
  </si>
  <si>
    <t>1050° F</t>
  </si>
  <si>
    <t>850° F</t>
  </si>
  <si>
    <t>650° F</t>
  </si>
  <si>
    <t>530° F</t>
  </si>
  <si>
    <t>375° F</t>
  </si>
  <si>
    <t>250° F</t>
  </si>
  <si>
    <t>175° F</t>
  </si>
  <si>
    <r>
      <t>C</t>
    </r>
    <r>
      <rPr>
        <vertAlign val="subscript"/>
        <sz val="10"/>
        <rFont val="Arial"/>
        <family val="2"/>
      </rPr>
      <t>4</t>
    </r>
  </si>
  <si>
    <t>Cut Temp.</t>
  </si>
  <si>
    <t>850°  -</t>
  </si>
  <si>
    <t>650°  -</t>
  </si>
  <si>
    <t>530°  -</t>
  </si>
  <si>
    <t>375°  -</t>
  </si>
  <si>
    <t>250°  -</t>
  </si>
  <si>
    <t>175°  -</t>
  </si>
  <si>
    <t>C5 -</t>
  </si>
  <si>
    <r>
      <t>C</t>
    </r>
    <r>
      <rPr>
        <vertAlign val="subscript"/>
        <sz val="10"/>
        <rFont val="Arial"/>
        <family val="2"/>
      </rPr>
      <t>2</t>
    </r>
    <r>
      <rPr>
        <sz val="10"/>
        <rFont val="Arial"/>
        <family val="2"/>
      </rPr>
      <t xml:space="preserve"> -</t>
    </r>
  </si>
  <si>
    <t>Residuum</t>
  </si>
  <si>
    <t>Gas</t>
  </si>
  <si>
    <t>Fraction</t>
  </si>
  <si>
    <t>cSt</t>
  </si>
  <si>
    <t xml:space="preserve">       100° F</t>
  </si>
  <si>
    <t xml:space="preserve">   Asphaltenes, mass %</t>
  </si>
  <si>
    <t xml:space="preserve"> Wax, mass %</t>
  </si>
  <si>
    <t xml:space="preserve">            Viscosity:  77° F </t>
  </si>
  <si>
    <t xml:space="preserve">            UOP "K" Factor</t>
  </si>
  <si>
    <t xml:space="preserve"> Pour Point, °C</t>
  </si>
  <si>
    <r>
      <t xml:space="preserve">             H</t>
    </r>
    <r>
      <rPr>
        <vertAlign val="subscript"/>
        <sz val="10"/>
        <rFont val="Arial"/>
        <family val="2"/>
      </rPr>
      <t>2</t>
    </r>
    <r>
      <rPr>
        <sz val="10"/>
        <rFont val="Arial"/>
        <family val="2"/>
      </rPr>
      <t>S Liquid Sulfur, ppm</t>
    </r>
  </si>
  <si>
    <t xml:space="preserve">            Org. Cl, ppm</t>
  </si>
  <si>
    <t xml:space="preserve"> Micro Car. Res., mass %</t>
  </si>
  <si>
    <r>
      <t xml:space="preserve">             H</t>
    </r>
    <r>
      <rPr>
        <vertAlign val="subscript"/>
        <sz val="10"/>
        <rFont val="Arial"/>
        <family val="2"/>
      </rPr>
      <t>2</t>
    </r>
    <r>
      <rPr>
        <sz val="10"/>
        <rFont val="Arial"/>
        <family val="2"/>
      </rPr>
      <t>S Vapor Sulfur, ppm</t>
    </r>
  </si>
  <si>
    <t xml:space="preserve">            Cu, ppm</t>
  </si>
  <si>
    <t xml:space="preserve"> Nitrogen, mass %</t>
  </si>
  <si>
    <t xml:space="preserve">            Mercaptan Sulfur, ppm</t>
  </si>
  <si>
    <t xml:space="preserve">            Fe, ppm</t>
  </si>
  <si>
    <t xml:space="preserve"> Sulfur, mass %</t>
  </si>
  <si>
    <t xml:space="preserve">            Acid number, mg KOH/g</t>
  </si>
  <si>
    <t xml:space="preserve">            V, ppm</t>
  </si>
  <si>
    <t xml:space="preserve"> API Gravity</t>
  </si>
  <si>
    <t xml:space="preserve">            Ni, ppm</t>
  </si>
  <si>
    <t xml:space="preserve"> Relative Density, 60/60° F</t>
  </si>
  <si>
    <t>Salt, mass %</t>
  </si>
  <si>
    <t>Water, mass %</t>
  </si>
  <si>
    <t>Crude</t>
  </si>
  <si>
    <t>Sediment by Extraction, mass %</t>
  </si>
  <si>
    <t xml:space="preserve">Date reported   </t>
  </si>
  <si>
    <t xml:space="preserve">              Date collected    </t>
  </si>
  <si>
    <t xml:space="preserve"> Laboratory No.</t>
  </si>
  <si>
    <t xml:space="preserve">Sample No.  </t>
  </si>
  <si>
    <t>Bayou Choctaw Sweet</t>
  </si>
  <si>
    <t xml:space="preserve"> Sample ID  </t>
  </si>
  <si>
    <t>o62</t>
  </si>
  <si>
    <t>SPR CRUDE OIL COMPREHENSIVE ANALYSIS</t>
  </si>
  <si>
    <t>b9</t>
  </si>
  <si>
    <t>*</t>
  </si>
  <si>
    <t>The information presented in this data sheet is provided as a courtesy from the Department of Energy and the Strategic Petroleum Reserve and is for information purposes only.  All reported data reflect the best efforts to represent stream characteristics using industry-standard sampling, testing, and reporting technologies.  While care has been taken in preparing this stream assay report neither the Department of Energy nor the Strategic Petroleum Reserve makes any representation, warranty or guarantee as to assay information accuracy, reliability, quality, correctness or completeness.  Any and all use of this information is the sole responsibility of the user, and the user releases the Department of Energy, the Strategic Petroleum Reserve, and its contractors from any and all claims arising from its use and shall defend and hold the Department of Energy, the Strategic Petroleum Reserve, and its contractors harmless from any third party claims arising from the user's application or use of any part of the published information.</t>
  </si>
  <si>
    <t>*Calculated Data</t>
  </si>
  <si>
    <t xml:space="preserve">            VPCR4, psi @ 100°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</si>
</sst>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lt;1]0.000;0.00;General"/>
    <numFmt numFmtId="165" formatCode="[&lt;1]0.00;0.0;General"/>
    <numFmt numFmtId="166" formatCode="[&lt;10]0.000;[&lt;100]0.00;General"/>
    <numFmt numFmtId="167" formatCode="[&lt;10]0.00;[&lt;100]0.0;General"/>
    <numFmt numFmtId="168" formatCode="0.0"/>
    <numFmt numFmtId="169" formatCode="[&lt;100]0.00;[&lt;1000]0.0;0"/>
    <numFmt numFmtId="170" formatCode="[&lt;1]0.0000;[&lt;10]0.000;General"/>
    <numFmt numFmtId="171" formatCode="0.000"/>
    <numFmt numFmtId="172" formatCode="0.0000"/>
    <numFmt numFmtId="173" formatCode="[&lt;0.1]0.0000;[&lt;1]0.000;General"/>
    <numFmt numFmtId="174" formatCode="[&lt;1]0.00;[&lt;20]0.0;General"/>
    <numFmt numFmtId="175" formatCode="[&lt;1]0.000;[&lt;10]0.00;0.0"/>
    <numFmt numFmtId="176" formatCode="0.0%"/>
    <numFmt numFmtId="177" formatCode="[&lt;0.1]0.000;[&lt;1]0.00;General"/>
    <numFmt numFmtId="178" formatCode="[&lt;0.01]0.0000;[&lt;0.1]0.000;General"/>
    <numFmt numFmtId="179" formatCode="&quot;&quot;;&quot;&quot;;&quot;&quot;;&quot;&quot;"/>
  </numFmts>
  <fonts count="8" x14ac:knownFonts="1">
    <font>
      <sz val="11"/>
      <color theme="1"/>
      <name val="Calibri"/>
      <family val="2"/>
      <scheme val="minor"/>
    </font>
    <font>
      <sz val="10"/>
      <name val="Arial"/>
    </font>
    <font>
      <sz val="10"/>
      <name val="Arial"/>
      <family val="2"/>
    </font>
    <font>
      <vertAlign val="subscript"/>
      <sz val="10"/>
      <name val="Arial"/>
      <family val="2"/>
    </font>
    <font>
      <sz val="9"/>
      <name val="Arial"/>
      <family val="2"/>
    </font>
    <font>
      <b/>
      <sz val="10"/>
      <name val="Arial"/>
      <family val="2"/>
    </font>
    <font>
      <sz val="8"/>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192">
    <xf numFmtId="0" fontId="0" fillId="0" borderId="0" xfId="0"/>
    <xf numFmtId="0" fontId="1" fillId="0" borderId="0" xfId="1"/>
    <xf numFmtId="0" fontId="1" fillId="0" borderId="0" xfId="1" applyAlignment="1">
      <alignment vertical="center"/>
    </xf>
    <xf numFmtId="0" fontId="2" fillId="0" borderId="0" xfId="1" applyFont="1" applyAlignment="1">
      <alignment vertical="center"/>
    </xf>
    <xf numFmtId="0" fontId="1" fillId="0" borderId="1" xfId="1" applyBorder="1"/>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vertical="center"/>
    </xf>
    <xf numFmtId="0" fontId="1" fillId="0" borderId="2" xfId="1" applyBorder="1" applyAlignment="1">
      <alignment vertical="center"/>
    </xf>
    <xf numFmtId="0" fontId="1" fillId="0" borderId="3" xfId="1" applyBorder="1"/>
    <xf numFmtId="0" fontId="1" fillId="0" borderId="7" xfId="1" applyBorder="1"/>
    <xf numFmtId="2" fontId="1" fillId="0" borderId="8" xfId="1" applyNumberFormat="1" applyBorder="1" applyAlignment="1" applyProtection="1">
      <alignment horizontal="center" vertical="center"/>
      <protection locked="0"/>
    </xf>
    <xf numFmtId="2" fontId="2" fillId="0" borderId="8" xfId="1" applyNumberFormat="1" applyFont="1" applyBorder="1" applyAlignment="1" applyProtection="1">
      <alignment horizontal="center" vertical="center"/>
      <protection locked="0"/>
    </xf>
    <xf numFmtId="0" fontId="1" fillId="2" borderId="8" xfId="1" applyFill="1" applyBorder="1" applyAlignment="1">
      <alignment horizontal="center" vertical="center"/>
    </xf>
    <xf numFmtId="0" fontId="1" fillId="2" borderId="9" xfId="1" applyFill="1" applyBorder="1" applyAlignment="1">
      <alignment horizontal="center" vertical="center"/>
    </xf>
    <xf numFmtId="0" fontId="1" fillId="2" borderId="10" xfId="1" applyFill="1" applyBorder="1" applyAlignment="1">
      <alignment horizontal="center" vertical="center"/>
    </xf>
    <xf numFmtId="0" fontId="1" fillId="0" borderId="9" xfId="1" applyBorder="1" applyAlignment="1">
      <alignment vertical="center"/>
    </xf>
    <xf numFmtId="0" fontId="1" fillId="0" borderId="8" xfId="1" applyBorder="1"/>
    <xf numFmtId="167" fontId="2" fillId="0" borderId="8" xfId="1" applyNumberFormat="1" applyFont="1" applyBorder="1" applyAlignment="1" applyProtection="1">
      <alignment horizontal="center" vertical="center"/>
      <protection locked="0"/>
    </xf>
    <xf numFmtId="0" fontId="1" fillId="2" borderId="7" xfId="1" applyFill="1" applyBorder="1"/>
    <xf numFmtId="0" fontId="1" fillId="2" borderId="9" xfId="1" applyFill="1" applyBorder="1" applyAlignment="1">
      <alignment horizontal="centerContinuous" vertical="center"/>
    </xf>
    <xf numFmtId="1" fontId="1" fillId="2" borderId="8" xfId="1" applyNumberFormat="1" applyFill="1" applyBorder="1" applyAlignment="1" applyProtection="1">
      <alignment horizontal="centerContinuous" vertical="center"/>
      <protection locked="0"/>
    </xf>
    <xf numFmtId="1" fontId="1" fillId="0" borderId="8" xfId="1" applyNumberFormat="1" applyBorder="1" applyAlignment="1" applyProtection="1">
      <alignment horizontal="center" vertical="center"/>
      <protection locked="0"/>
    </xf>
    <xf numFmtId="0" fontId="2" fillId="0" borderId="9" xfId="1" applyFont="1" applyBorder="1" applyAlignment="1">
      <alignment vertical="center"/>
    </xf>
    <xf numFmtId="1" fontId="1" fillId="2" borderId="9" xfId="1" applyNumberFormat="1" applyFill="1" applyBorder="1" applyAlignment="1">
      <alignment horizontal="centerContinuous" vertical="center"/>
    </xf>
    <xf numFmtId="1" fontId="2" fillId="0" borderId="8" xfId="1" applyNumberFormat="1" applyFont="1" applyBorder="1" applyAlignment="1" applyProtection="1">
      <alignment horizontal="center" vertical="center"/>
      <protection locked="0"/>
    </xf>
    <xf numFmtId="0" fontId="1" fillId="2" borderId="8" xfId="1" applyFill="1" applyBorder="1" applyAlignment="1" applyProtection="1">
      <alignment horizontal="centerContinuous" vertical="center"/>
      <protection locked="0"/>
    </xf>
    <xf numFmtId="0" fontId="2" fillId="2" borderId="8" xfId="1" applyFont="1" applyFill="1" applyBorder="1" applyAlignment="1">
      <alignment horizontal="center" vertical="center"/>
    </xf>
    <xf numFmtId="168" fontId="1" fillId="0" borderId="8" xfId="1" applyNumberFormat="1" applyBorder="1" applyAlignment="1" applyProtection="1">
      <alignment horizontal="center" vertical="center"/>
      <protection locked="0"/>
    </xf>
    <xf numFmtId="168" fontId="2" fillId="0" borderId="8" xfId="1" applyNumberFormat="1" applyFont="1" applyBorder="1" applyAlignment="1" applyProtection="1">
      <alignment horizontal="center" vertical="center"/>
      <protection locked="0"/>
    </xf>
    <xf numFmtId="169" fontId="1" fillId="0" borderId="8" xfId="1" applyNumberFormat="1" applyBorder="1" applyAlignment="1" applyProtection="1">
      <alignment horizontal="center" vertical="center"/>
      <protection locked="0"/>
    </xf>
    <xf numFmtId="166" fontId="1" fillId="0" borderId="8" xfId="1" applyNumberFormat="1" applyBorder="1" applyAlignment="1" applyProtection="1">
      <alignment horizontal="center" vertical="center"/>
      <protection locked="0"/>
    </xf>
    <xf numFmtId="170" fontId="1" fillId="0" borderId="8" xfId="1" applyNumberFormat="1" applyBorder="1" applyAlignment="1" applyProtection="1">
      <alignment horizontal="center" vertical="center"/>
      <protection locked="0"/>
    </xf>
    <xf numFmtId="171" fontId="1" fillId="2" borderId="8" xfId="1" applyNumberFormat="1" applyFill="1" applyBorder="1" applyAlignment="1">
      <alignment horizontal="center" vertical="center"/>
    </xf>
    <xf numFmtId="172" fontId="1" fillId="0" borderId="8" xfId="1" applyNumberFormat="1" applyBorder="1" applyAlignment="1" applyProtection="1">
      <alignment horizontal="center" vertical="center"/>
      <protection locked="0"/>
    </xf>
    <xf numFmtId="173" fontId="1" fillId="0" borderId="8" xfId="1" applyNumberFormat="1" applyBorder="1" applyAlignment="1" applyProtection="1">
      <alignment horizontal="center" vertical="center"/>
      <protection locked="0"/>
    </xf>
    <xf numFmtId="2" fontId="1" fillId="0" borderId="0" xfId="1" applyNumberFormat="1"/>
    <xf numFmtId="0" fontId="2" fillId="0" borderId="0" xfId="1" applyFont="1"/>
    <xf numFmtId="2" fontId="1" fillId="0" borderId="4" xfId="1" applyNumberFormat="1" applyBorder="1" applyAlignment="1" applyProtection="1">
      <alignment horizontal="center" vertical="center"/>
      <protection locked="0"/>
    </xf>
    <xf numFmtId="0" fontId="1" fillId="0" borderId="11" xfId="1" applyBorder="1"/>
    <xf numFmtId="168" fontId="1" fillId="2" borderId="9" xfId="1" applyNumberFormat="1" applyFill="1" applyBorder="1" applyAlignment="1">
      <alignment horizontal="centerContinuous" vertical="center"/>
    </xf>
    <xf numFmtId="168" fontId="1" fillId="2" borderId="8" xfId="1" applyNumberFormat="1" applyFill="1" applyBorder="1" applyAlignment="1" applyProtection="1">
      <alignment horizontal="centerContinuous" vertical="center"/>
      <protection locked="0"/>
    </xf>
    <xf numFmtId="174" fontId="1" fillId="0" borderId="8" xfId="1" applyNumberFormat="1" applyBorder="1" applyAlignment="1" applyProtection="1">
      <alignment horizontal="center" vertical="center"/>
      <protection locked="0"/>
    </xf>
    <xf numFmtId="174" fontId="2" fillId="0" borderId="8" xfId="1" applyNumberFormat="1" applyFont="1" applyBorder="1" applyAlignment="1" applyProtection="1">
      <alignment horizontal="center" vertical="center"/>
      <protection locked="0"/>
    </xf>
    <xf numFmtId="168" fontId="2" fillId="0" borderId="9" xfId="1" applyNumberFormat="1" applyFont="1" applyBorder="1" applyAlignment="1">
      <alignment horizontal="center" vertical="center"/>
    </xf>
    <xf numFmtId="168" fontId="2" fillId="0" borderId="10" xfId="1" applyNumberFormat="1" applyFont="1" applyBorder="1" applyAlignment="1" applyProtection="1">
      <alignment horizontal="center" vertical="center"/>
      <protection locked="0"/>
    </xf>
    <xf numFmtId="1" fontId="2" fillId="0" borderId="10" xfId="1" applyNumberFormat="1" applyFont="1" applyBorder="1" applyAlignment="1" applyProtection="1">
      <alignment horizontal="center" vertical="center"/>
      <protection locked="0"/>
    </xf>
    <xf numFmtId="0" fontId="2" fillId="2" borderId="8" xfId="1" applyFont="1" applyFill="1" applyBorder="1" applyAlignment="1" applyProtection="1">
      <alignment horizontal="centerContinuous" vertical="center"/>
      <protection locked="0"/>
    </xf>
    <xf numFmtId="1" fontId="1" fillId="0" borderId="10" xfId="1" applyNumberFormat="1" applyBorder="1" applyAlignment="1" applyProtection="1">
      <alignment horizontal="center" vertical="center"/>
      <protection locked="0"/>
    </xf>
    <xf numFmtId="175" fontId="1" fillId="0" borderId="8" xfId="1" applyNumberFormat="1" applyBorder="1" applyAlignment="1" applyProtection="1">
      <alignment horizontal="center" vertical="center"/>
      <protection locked="0"/>
    </xf>
    <xf numFmtId="173" fontId="2" fillId="0" borderId="10" xfId="1" applyNumberFormat="1" applyFont="1" applyBorder="1" applyAlignment="1" applyProtection="1">
      <alignment horizontal="center" vertical="center"/>
      <protection locked="0"/>
    </xf>
    <xf numFmtId="168" fontId="1" fillId="0" borderId="3" xfId="1" applyNumberFormat="1" applyBorder="1" applyAlignment="1" applyProtection="1">
      <alignment horizontal="center" vertical="center"/>
      <protection locked="0"/>
    </xf>
    <xf numFmtId="168" fontId="1" fillId="0" borderId="10" xfId="1" applyNumberFormat="1" applyBorder="1" applyAlignment="1" applyProtection="1">
      <alignment horizontal="center" vertical="center"/>
      <protection locked="0"/>
    </xf>
    <xf numFmtId="172" fontId="1" fillId="0" borderId="10" xfId="1" applyNumberFormat="1" applyBorder="1" applyAlignment="1" applyProtection="1">
      <alignment horizontal="center" vertical="center"/>
      <protection locked="0"/>
    </xf>
    <xf numFmtId="168" fontId="1" fillId="0" borderId="0" xfId="1" applyNumberFormat="1"/>
    <xf numFmtId="2" fontId="1" fillId="0" borderId="3" xfId="1" applyNumberFormat="1" applyBorder="1" applyAlignment="1" applyProtection="1">
      <alignment horizontal="center" vertical="center"/>
      <protection locked="0"/>
    </xf>
    <xf numFmtId="2" fontId="1" fillId="0" borderId="10" xfId="1" applyNumberFormat="1" applyBorder="1" applyAlignment="1" applyProtection="1">
      <alignment horizontal="center" vertical="center"/>
      <protection locked="0"/>
    </xf>
    <xf numFmtId="2" fontId="1" fillId="0" borderId="12" xfId="1" applyNumberFormat="1" applyBorder="1" applyAlignment="1" applyProtection="1">
      <alignment horizontal="center" vertical="center"/>
      <protection locked="0"/>
    </xf>
    <xf numFmtId="2" fontId="1" fillId="0" borderId="9" xfId="1" applyNumberFormat="1" applyBorder="1" applyAlignment="1" applyProtection="1">
      <alignment horizontal="center" vertical="center"/>
      <protection locked="0"/>
    </xf>
    <xf numFmtId="0" fontId="1" fillId="0" borderId="13" xfId="1" applyBorder="1"/>
    <xf numFmtId="0" fontId="1" fillId="0" borderId="0" xfId="1" applyAlignment="1">
      <alignment horizontal="centerContinuous" vertical="center"/>
    </xf>
    <xf numFmtId="0" fontId="1" fillId="0" borderId="14" xfId="1" applyBorder="1" applyAlignment="1">
      <alignment horizontal="centerContinuous" vertical="center"/>
    </xf>
    <xf numFmtId="0" fontId="1" fillId="0" borderId="0" xfId="1" applyAlignment="1">
      <alignment horizontal="center" vertical="center"/>
    </xf>
    <xf numFmtId="0" fontId="1" fillId="0" borderId="14" xfId="1" applyBorder="1" applyAlignment="1" applyProtection="1">
      <alignment horizontal="center" vertical="center"/>
      <protection locked="0"/>
    </xf>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14" xfId="1" applyBorder="1"/>
    <xf numFmtId="0" fontId="1" fillId="0" borderId="17" xfId="1" applyBorder="1" applyAlignment="1">
      <alignment horizontal="centerContinuous" vertical="center"/>
    </xf>
    <xf numFmtId="0" fontId="1" fillId="0" borderId="18" xfId="1" applyBorder="1" applyAlignment="1">
      <alignment horizontal="centerContinuous"/>
    </xf>
    <xf numFmtId="0" fontId="1" fillId="0" borderId="19" xfId="1" applyBorder="1" applyAlignment="1">
      <alignment horizontal="centerContinuous" vertical="center"/>
    </xf>
    <xf numFmtId="0" fontId="1" fillId="0" borderId="19" xfId="1" applyBorder="1" applyAlignment="1">
      <alignment horizontal="center" vertical="center"/>
    </xf>
    <xf numFmtId="0" fontId="1" fillId="0" borderId="18"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 fillId="0" borderId="18" xfId="1" applyBorder="1" applyAlignment="1">
      <alignment vertical="center"/>
    </xf>
    <xf numFmtId="0" fontId="1" fillId="0" borderId="19" xfId="1" applyBorder="1"/>
    <xf numFmtId="0" fontId="1" fillId="0" borderId="13" xfId="1" applyBorder="1" applyAlignment="1">
      <alignment horizontal="centerContinuous"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7" xfId="1" applyBorder="1" applyAlignment="1">
      <alignment horizontal="centerContinuous" vertical="center"/>
    </xf>
    <xf numFmtId="0" fontId="1" fillId="0" borderId="9" xfId="1" applyBorder="1" applyAlignment="1">
      <alignment horizontal="centerContinuous"/>
    </xf>
    <xf numFmtId="0" fontId="1" fillId="0" borderId="8" xfId="1" applyBorder="1" applyAlignment="1">
      <alignment horizontal="centerContinuous"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2" xfId="1" applyBorder="1" applyAlignment="1">
      <alignment horizontal="center" vertical="center"/>
    </xf>
    <xf numFmtId="0" fontId="1" fillId="0" borderId="10" xfId="1" applyBorder="1" applyAlignment="1">
      <alignment horizontal="center" vertical="center"/>
    </xf>
    <xf numFmtId="0" fontId="1" fillId="0" borderId="17" xfId="1" applyBorder="1"/>
    <xf numFmtId="176" fontId="1" fillId="0" borderId="0" xfId="1" applyNumberFormat="1"/>
    <xf numFmtId="0" fontId="2" fillId="0" borderId="0" xfId="1" applyFont="1" applyAlignment="1">
      <alignment horizontal="center"/>
    </xf>
    <xf numFmtId="0" fontId="1" fillId="0" borderId="0" xfId="1" applyAlignment="1" applyProtection="1">
      <alignment horizontal="center" vertical="center"/>
      <protection locked="0"/>
    </xf>
    <xf numFmtId="166" fontId="1" fillId="0" borderId="9" xfId="1" applyNumberFormat="1" applyBorder="1" applyAlignment="1" applyProtection="1">
      <alignment horizontal="center" vertical="center"/>
      <protection locked="0"/>
    </xf>
    <xf numFmtId="2" fontId="1" fillId="0" borderId="9" xfId="1" applyNumberFormat="1" applyBorder="1" applyAlignment="1">
      <alignment horizontal="center" vertical="center"/>
    </xf>
    <xf numFmtId="2" fontId="1" fillId="0" borderId="2" xfId="1" applyNumberFormat="1" applyBorder="1" applyAlignment="1" applyProtection="1">
      <alignment horizontal="center" vertical="center"/>
      <protection locked="0"/>
    </xf>
    <xf numFmtId="0" fontId="1" fillId="0" borderId="0" xfId="1" applyAlignment="1" applyProtection="1">
      <alignment horizontal="right" vertical="center"/>
      <protection locked="0"/>
    </xf>
    <xf numFmtId="0" fontId="2" fillId="0" borderId="0" xfId="1" applyFont="1" applyAlignment="1" applyProtection="1">
      <alignment horizontal="center" vertical="center"/>
      <protection locked="0"/>
    </xf>
    <xf numFmtId="168" fontId="1" fillId="0" borderId="2" xfId="1" applyNumberFormat="1" applyBorder="1" applyAlignment="1" applyProtection="1">
      <alignment horizontal="center" vertical="center"/>
      <protection locked="0"/>
    </xf>
    <xf numFmtId="1" fontId="1" fillId="0" borderId="2" xfId="1" applyNumberFormat="1" applyBorder="1" applyAlignment="1" applyProtection="1">
      <alignment horizontal="center" vertical="center"/>
      <protection locked="0"/>
    </xf>
    <xf numFmtId="166" fontId="2" fillId="0" borderId="9" xfId="1" applyNumberFormat="1" applyFont="1" applyBorder="1" applyAlignment="1" applyProtection="1">
      <alignment horizontal="center" vertical="center"/>
      <protection locked="0"/>
    </xf>
    <xf numFmtId="0" fontId="2" fillId="0" borderId="0" xfId="1" quotePrefix="1" applyFont="1" applyAlignment="1">
      <alignment horizontal="left" vertical="center"/>
    </xf>
    <xf numFmtId="168" fontId="2" fillId="0" borderId="9" xfId="1" applyNumberFormat="1" applyFont="1" applyBorder="1" applyAlignment="1" applyProtection="1">
      <alignment horizontal="center" vertical="center"/>
      <protection locked="0"/>
    </xf>
    <xf numFmtId="0" fontId="1" fillId="0" borderId="0" xfId="1" quotePrefix="1" applyAlignment="1">
      <alignment horizontal="left" vertical="center"/>
    </xf>
    <xf numFmtId="168" fontId="2" fillId="0" borderId="9" xfId="1" applyNumberFormat="1" applyFont="1" applyBorder="1" applyAlignment="1" applyProtection="1">
      <alignment horizontal="centerContinuous" vertical="center"/>
      <protection locked="0"/>
    </xf>
    <xf numFmtId="1" fontId="2" fillId="0" borderId="9" xfId="1" applyNumberFormat="1" applyFont="1" applyBorder="1" applyAlignment="1" applyProtection="1">
      <alignment horizontal="centerContinuous" vertical="center"/>
      <protection locked="0"/>
    </xf>
    <xf numFmtId="2" fontId="2" fillId="0" borderId="9" xfId="1" applyNumberFormat="1" applyFont="1" applyBorder="1" applyAlignment="1" applyProtection="1">
      <alignment horizontal="center" vertical="center"/>
      <protection locked="0"/>
    </xf>
    <xf numFmtId="177" fontId="1" fillId="0" borderId="9" xfId="1" applyNumberFormat="1" applyBorder="1" applyAlignment="1" applyProtection="1">
      <alignment horizontal="center" vertical="center"/>
      <protection locked="0"/>
    </xf>
    <xf numFmtId="168" fontId="1" fillId="0" borderId="9" xfId="1" applyNumberFormat="1" applyBorder="1" applyAlignment="1" applyProtection="1">
      <alignment horizontal="centerContinuous" vertical="center"/>
      <protection locked="0"/>
    </xf>
    <xf numFmtId="167" fontId="2" fillId="0" borderId="9" xfId="1" applyNumberFormat="1" applyFont="1" applyBorder="1" applyAlignment="1" applyProtection="1">
      <alignment horizontal="center" vertical="center"/>
      <protection locked="0"/>
    </xf>
    <xf numFmtId="175" fontId="1" fillId="0" borderId="9" xfId="1" applyNumberFormat="1" applyBorder="1" applyAlignment="1" applyProtection="1">
      <alignment horizontal="center" vertical="center"/>
      <protection locked="0"/>
    </xf>
    <xf numFmtId="2" fontId="1" fillId="0" borderId="9" xfId="1" applyNumberFormat="1" applyBorder="1" applyAlignment="1" applyProtection="1">
      <alignment horizontal="centerContinuous" vertical="center"/>
      <protection locked="0"/>
    </xf>
    <xf numFmtId="174" fontId="1" fillId="0" borderId="9" xfId="1" applyNumberFormat="1" applyBorder="1" applyAlignment="1" applyProtection="1">
      <alignment horizontal="centerContinuous" vertical="center"/>
      <protection locked="0"/>
    </xf>
    <xf numFmtId="167" fontId="1" fillId="0" borderId="9" xfId="1" applyNumberFormat="1" applyBorder="1" applyAlignment="1" applyProtection="1">
      <alignment horizontal="center" vertical="center"/>
      <protection locked="0"/>
    </xf>
    <xf numFmtId="168" fontId="1" fillId="0" borderId="9" xfId="1" applyNumberFormat="1" applyBorder="1" applyAlignment="1" applyProtection="1">
      <alignment horizontal="center" vertical="center"/>
      <protection locked="0"/>
    </xf>
    <xf numFmtId="172" fontId="1" fillId="0" borderId="9" xfId="1" applyNumberFormat="1" applyBorder="1" applyAlignment="1" applyProtection="1">
      <alignment horizontal="center" vertical="center"/>
      <protection locked="0"/>
    </xf>
    <xf numFmtId="0" fontId="1" fillId="0" borderId="9" xfId="1" applyBorder="1" applyAlignment="1">
      <alignment horizontal="centerContinuous" vertical="center"/>
    </xf>
    <xf numFmtId="178" fontId="1" fillId="0" borderId="9" xfId="1" applyNumberFormat="1" applyBorder="1" applyAlignment="1">
      <alignment horizontal="centerContinuous" vertical="center"/>
    </xf>
    <xf numFmtId="0" fontId="2" fillId="0" borderId="0" xfId="1" applyFont="1" applyAlignment="1">
      <alignment horizontal="right" vertical="center"/>
    </xf>
    <xf numFmtId="0" fontId="4" fillId="0" borderId="0" xfId="1" applyFont="1"/>
    <xf numFmtId="2" fontId="2" fillId="0" borderId="9" xfId="1" applyNumberFormat="1" applyFont="1" applyBorder="1" applyAlignment="1">
      <alignment horizontal="centerContinuous" vertical="center"/>
    </xf>
    <xf numFmtId="0" fontId="1" fillId="0" borderId="0" xfId="1" applyAlignment="1">
      <alignment horizontal="right" vertical="center"/>
    </xf>
    <xf numFmtId="0" fontId="5" fillId="0" borderId="0" xfId="1" applyFont="1" applyAlignment="1">
      <alignment horizontal="centerContinuous" vertical="center"/>
    </xf>
    <xf numFmtId="0" fontId="5" fillId="0" borderId="14" xfId="1" applyFont="1" applyBorder="1" applyAlignment="1">
      <alignment horizontal="centerContinuous" vertical="center"/>
    </xf>
    <xf numFmtId="0" fontId="1" fillId="0" borderId="22" xfId="1" applyBorder="1" applyAlignment="1">
      <alignment vertical="center"/>
    </xf>
    <xf numFmtId="0" fontId="1" fillId="0" borderId="23" xfId="1" applyBorder="1"/>
    <xf numFmtId="0" fontId="1" fillId="0" borderId="9" xfId="1" applyBorder="1" applyAlignment="1" applyProtection="1">
      <alignment horizontal="centerContinuous" vertical="center"/>
      <protection locked="0"/>
    </xf>
    <xf numFmtId="14" fontId="1" fillId="0" borderId="9" xfId="1" applyNumberFormat="1" applyBorder="1" applyAlignment="1" applyProtection="1">
      <alignment horizontal="centerContinuous" vertical="center"/>
      <protection locked="0"/>
    </xf>
    <xf numFmtId="14" fontId="6" fillId="0" borderId="9" xfId="1" applyNumberFormat="1" applyFont="1" applyBorder="1" applyAlignment="1" applyProtection="1">
      <alignment horizontal="left" vertical="center"/>
      <protection locked="0"/>
    </xf>
    <xf numFmtId="0" fontId="2" fillId="0" borderId="9" xfId="1" applyFont="1" applyBorder="1" applyAlignment="1" applyProtection="1">
      <alignment horizontal="centerContinuous" vertical="center"/>
      <protection locked="0"/>
    </xf>
    <xf numFmtId="0" fontId="6" fillId="0" borderId="0" xfId="1" applyFont="1"/>
    <xf numFmtId="0" fontId="6" fillId="0" borderId="0" xfId="1" applyFont="1" applyAlignment="1">
      <alignment vertical="center"/>
    </xf>
    <xf numFmtId="0" fontId="6" fillId="0" borderId="0" xfId="1" applyFont="1" applyAlignment="1" applyProtection="1">
      <alignment horizontal="left" vertical="center"/>
      <protection locked="0"/>
    </xf>
    <xf numFmtId="0" fontId="1" fillId="0" borderId="0" xfId="1" applyAlignment="1">
      <alignment horizontal="right"/>
    </xf>
    <xf numFmtId="0" fontId="1" fillId="0" borderId="9" xfId="1" applyBorder="1"/>
    <xf numFmtId="0" fontId="1" fillId="0" borderId="9" xfId="1" applyBorder="1" applyAlignment="1" applyProtection="1">
      <alignment vertical="center"/>
      <protection locked="0"/>
    </xf>
    <xf numFmtId="0" fontId="7" fillId="0" borderId="0" xfId="1" applyFont="1" applyAlignment="1">
      <alignment horizontal="centerContinuous" vertical="center"/>
    </xf>
    <xf numFmtId="179" fontId="1" fillId="0" borderId="0" xfId="1" applyNumberFormat="1"/>
    <xf numFmtId="179" fontId="7" fillId="0" borderId="0" xfId="1" applyNumberFormat="1" applyFont="1" applyAlignment="1">
      <alignment vertical="center"/>
    </xf>
    <xf numFmtId="0" fontId="5" fillId="0" borderId="9" xfId="1" applyFont="1" applyBorder="1" applyAlignment="1" applyProtection="1">
      <alignment horizontal="left" vertical="center"/>
      <protection locked="0"/>
    </xf>
    <xf numFmtId="165" fontId="2" fillId="0" borderId="3" xfId="1" applyNumberFormat="1" applyFont="1" applyBorder="1" applyAlignment="1">
      <alignment horizontal="center" vertical="center"/>
    </xf>
    <xf numFmtId="165" fontId="1" fillId="0" borderId="1" xfId="1" applyNumberFormat="1" applyBorder="1" applyAlignment="1">
      <alignment horizontal="center" vertical="center"/>
    </xf>
    <xf numFmtId="164" fontId="1" fillId="0" borderId="3" xfId="1" applyNumberFormat="1" applyBorder="1" applyAlignment="1" applyProtection="1">
      <alignment horizontal="center" vertical="center"/>
      <protection locked="0"/>
    </xf>
    <xf numFmtId="164" fontId="1" fillId="0" borderId="2" xfId="1" applyNumberFormat="1" applyBorder="1" applyAlignment="1" applyProtection="1">
      <alignment horizontal="center" vertical="center"/>
      <protection locked="0"/>
    </xf>
    <xf numFmtId="167" fontId="1" fillId="0" borderId="3" xfId="1" applyNumberFormat="1" applyBorder="1" applyAlignment="1" applyProtection="1">
      <alignment horizontal="center" vertical="center"/>
      <protection locked="0"/>
    </xf>
    <xf numFmtId="167" fontId="1" fillId="0" borderId="1" xfId="1" applyNumberFormat="1" applyBorder="1" applyAlignment="1" applyProtection="1">
      <alignment horizontal="center" vertical="center"/>
      <protection locked="0"/>
    </xf>
    <xf numFmtId="166" fontId="1" fillId="0" borderId="3" xfId="1" applyNumberFormat="1" applyBorder="1" applyAlignment="1" applyProtection="1">
      <alignment horizontal="center" vertical="center"/>
      <protection locked="0"/>
    </xf>
    <xf numFmtId="166" fontId="1" fillId="0" borderId="2" xfId="1" applyNumberFormat="1" applyBorder="1" applyAlignment="1" applyProtection="1">
      <alignment horizontal="center" vertical="center"/>
      <protection locked="0"/>
    </xf>
    <xf numFmtId="2" fontId="2" fillId="0" borderId="3" xfId="1" applyNumberFormat="1" applyFont="1" applyBorder="1" applyAlignment="1" applyProtection="1">
      <alignment horizontal="center" vertical="center"/>
      <protection locked="0"/>
    </xf>
    <xf numFmtId="2" fontId="2" fillId="0" borderId="1" xfId="1" applyNumberFormat="1" applyFont="1" applyBorder="1" applyAlignment="1" applyProtection="1">
      <alignment horizontal="center" vertical="center"/>
      <protection locked="0"/>
    </xf>
    <xf numFmtId="2" fontId="2" fillId="0" borderId="2" xfId="1" applyNumberFormat="1" applyFont="1" applyBorder="1" applyAlignment="1" applyProtection="1">
      <alignment horizontal="center" vertical="center"/>
      <protection locked="0"/>
    </xf>
    <xf numFmtId="2" fontId="1" fillId="0" borderId="3" xfId="1" applyNumberFormat="1" applyBorder="1" applyAlignment="1" applyProtection="1">
      <alignment horizontal="center" vertical="center"/>
      <protection locked="0"/>
    </xf>
    <xf numFmtId="2" fontId="1" fillId="0" borderId="1" xfId="1" applyNumberFormat="1" applyBorder="1" applyAlignment="1" applyProtection="1">
      <alignment horizontal="center" vertical="center"/>
      <protection locked="0"/>
    </xf>
    <xf numFmtId="2" fontId="1" fillId="0" borderId="2" xfId="1" applyNumberFormat="1" applyBorder="1" applyAlignment="1" applyProtection="1">
      <alignment horizontal="center" vertical="center"/>
      <protection locked="0"/>
    </xf>
    <xf numFmtId="169" fontId="2" fillId="0" borderId="3" xfId="1" applyNumberFormat="1" applyFont="1" applyBorder="1" applyAlignment="1" applyProtection="1">
      <alignment horizontal="center" vertical="center"/>
      <protection locked="0"/>
    </xf>
    <xf numFmtId="169" fontId="1" fillId="0" borderId="2" xfId="1" applyNumberFormat="1" applyBorder="1" applyAlignment="1" applyProtection="1">
      <alignment horizontal="center" vertical="center"/>
      <protection locked="0"/>
    </xf>
    <xf numFmtId="1" fontId="1" fillId="0" borderId="3" xfId="1" applyNumberFormat="1" applyBorder="1" applyAlignment="1" applyProtection="1">
      <alignment horizontal="center" vertical="center"/>
      <protection locked="0"/>
    </xf>
    <xf numFmtId="1" fontId="1" fillId="0" borderId="1" xfId="1" applyNumberFormat="1" applyBorder="1" applyAlignment="1" applyProtection="1">
      <alignment horizontal="center" vertical="center"/>
      <protection locked="0"/>
    </xf>
    <xf numFmtId="166" fontId="1" fillId="0" borderId="1" xfId="1" applyNumberFormat="1" applyBorder="1" applyAlignment="1" applyProtection="1">
      <alignment horizontal="center" vertical="center"/>
      <protection locked="0"/>
    </xf>
    <xf numFmtId="166" fontId="2" fillId="0" borderId="3" xfId="1" applyNumberFormat="1" applyFont="1" applyBorder="1" applyAlignment="1" applyProtection="1">
      <alignment horizontal="center" vertical="center"/>
      <protection locked="0"/>
    </xf>
    <xf numFmtId="173" fontId="1" fillId="0" borderId="3" xfId="1" applyNumberFormat="1" applyBorder="1" applyAlignment="1" applyProtection="1">
      <alignment horizontal="center" vertical="center"/>
      <protection locked="0"/>
    </xf>
    <xf numFmtId="173" fontId="1" fillId="0" borderId="1" xfId="1" applyNumberFormat="1" applyBorder="1" applyAlignment="1" applyProtection="1">
      <alignment horizontal="center" vertical="center"/>
      <protection locked="0"/>
    </xf>
    <xf numFmtId="173" fontId="1" fillId="0" borderId="2" xfId="1" applyNumberFormat="1" applyBorder="1" applyAlignment="1" applyProtection="1">
      <alignment horizontal="center" vertical="center"/>
      <protection locked="0"/>
    </xf>
    <xf numFmtId="169" fontId="1" fillId="0" borderId="3" xfId="1" applyNumberFormat="1" applyBorder="1" applyAlignment="1" applyProtection="1">
      <alignment horizontal="center" vertical="center"/>
      <protection locked="0"/>
    </xf>
    <xf numFmtId="169" fontId="1" fillId="0" borderId="1" xfId="1" applyNumberFormat="1" applyBorder="1" applyAlignment="1" applyProtection="1">
      <alignment horizontal="center" vertical="center"/>
      <protection locked="0"/>
    </xf>
    <xf numFmtId="168" fontId="2" fillId="0" borderId="3" xfId="1" applyNumberFormat="1" applyFont="1" applyBorder="1" applyAlignment="1" applyProtection="1">
      <alignment horizontal="center" vertical="center"/>
      <protection locked="0"/>
    </xf>
    <xf numFmtId="168" fontId="2" fillId="0" borderId="2" xfId="1" applyNumberFormat="1" applyFont="1" applyBorder="1" applyAlignment="1" applyProtection="1">
      <alignment horizontal="center" vertical="center"/>
      <protection locked="0"/>
    </xf>
    <xf numFmtId="2" fontId="1" fillId="0" borderId="3" xfId="1" applyNumberFormat="1" applyBorder="1" applyAlignment="1">
      <alignment horizontal="center" vertical="center"/>
    </xf>
    <xf numFmtId="2" fontId="1" fillId="0" borderId="1" xfId="1" applyNumberFormat="1" applyBorder="1" applyAlignment="1">
      <alignment horizontal="center" vertical="center"/>
    </xf>
    <xf numFmtId="173" fontId="1" fillId="0" borderId="3" xfId="1" applyNumberFormat="1" applyBorder="1" applyAlignment="1">
      <alignment horizontal="center" vertical="center"/>
    </xf>
    <xf numFmtId="173" fontId="1" fillId="0" borderId="1" xfId="1" applyNumberFormat="1" applyBorder="1" applyAlignment="1">
      <alignment horizontal="center" vertical="center"/>
    </xf>
    <xf numFmtId="0" fontId="1" fillId="2" borderId="3" xfId="1" applyFill="1" applyBorder="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174" fontId="2" fillId="0" borderId="3" xfId="1" applyNumberFormat="1" applyFont="1" applyBorder="1" applyAlignment="1" applyProtection="1">
      <alignment horizontal="center" vertical="center"/>
      <protection locked="0"/>
    </xf>
    <xf numFmtId="174" fontId="1" fillId="0" borderId="1" xfId="1" applyNumberFormat="1" applyBorder="1" applyAlignment="1" applyProtection="1">
      <alignment horizontal="center" vertical="center"/>
      <protection locked="0"/>
    </xf>
    <xf numFmtId="174" fontId="1" fillId="0" borderId="3" xfId="1" applyNumberFormat="1" applyBorder="1" applyAlignment="1" applyProtection="1">
      <alignment horizontal="center" vertical="center"/>
      <protection locked="0"/>
    </xf>
    <xf numFmtId="174" fontId="1" fillId="0" borderId="2" xfId="1" applyNumberFormat="1" applyBorder="1" applyAlignment="1" applyProtection="1">
      <alignment horizontal="center" vertical="center"/>
      <protection locked="0"/>
    </xf>
    <xf numFmtId="0" fontId="2" fillId="0" borderId="0" xfId="0" applyFont="1" applyAlignment="1">
      <alignment horizontal="left" vertical="center" wrapText="1"/>
    </xf>
    <xf numFmtId="0" fontId="2" fillId="0" borderId="2" xfId="1" applyFont="1" applyBorder="1" applyAlignment="1" applyProtection="1">
      <alignment horizontal="center" vertical="center"/>
      <protection locked="0"/>
    </xf>
    <xf numFmtId="0" fontId="1" fillId="0" borderId="2" xfId="1" applyBorder="1" applyAlignment="1">
      <alignment vertical="center"/>
    </xf>
    <xf numFmtId="2" fontId="1" fillId="0" borderId="8" xfId="1" applyNumberFormat="1" applyBorder="1" applyAlignment="1" applyProtection="1">
      <alignment horizontal="center" vertical="center"/>
      <protection locked="0"/>
    </xf>
    <xf numFmtId="2" fontId="1" fillId="0" borderId="7" xfId="1" applyNumberFormat="1" applyBorder="1" applyAlignment="1" applyProtection="1">
      <alignment horizontal="center" vertical="center"/>
      <protection locked="0"/>
    </xf>
    <xf numFmtId="2" fontId="1" fillId="0" borderId="9" xfId="1" applyNumberFormat="1" applyBorder="1" applyAlignment="1" applyProtection="1">
      <alignment horizontal="center" vertical="center"/>
      <protection locked="0"/>
    </xf>
    <xf numFmtId="172" fontId="1" fillId="0" borderId="3" xfId="1" applyNumberFormat="1" applyBorder="1" applyAlignment="1" applyProtection="1">
      <alignment horizontal="center" vertical="center"/>
      <protection locked="0"/>
    </xf>
    <xf numFmtId="172" fontId="1" fillId="0" borderId="1" xfId="1" applyNumberFormat="1" applyBorder="1" applyAlignment="1" applyProtection="1">
      <alignment horizontal="center" vertical="center"/>
      <protection locked="0"/>
    </xf>
    <xf numFmtId="172" fontId="1" fillId="0" borderId="2" xfId="1" applyNumberFormat="1" applyBorder="1" applyAlignment="1" applyProtection="1">
      <alignment horizontal="center" vertical="center"/>
      <protection locked="0"/>
    </xf>
    <xf numFmtId="168" fontId="1" fillId="0" borderId="3" xfId="1" applyNumberFormat="1" applyBorder="1" applyAlignment="1" applyProtection="1">
      <alignment horizontal="center" vertical="center"/>
      <protection locked="0"/>
    </xf>
    <xf numFmtId="168" fontId="1" fillId="0" borderId="1" xfId="1" applyNumberFormat="1" applyBorder="1" applyAlignment="1" applyProtection="1">
      <alignment horizontal="center" vertical="center"/>
      <protection locked="0"/>
    </xf>
    <xf numFmtId="168" fontId="1" fillId="0" borderId="2" xfId="1" applyNumberFormat="1" applyBorder="1" applyAlignment="1" applyProtection="1">
      <alignment horizontal="center" vertical="center"/>
      <protection locked="0"/>
    </xf>
    <xf numFmtId="175" fontId="1" fillId="0" borderId="3" xfId="1" applyNumberFormat="1" applyBorder="1" applyAlignment="1" applyProtection="1">
      <alignment horizontal="center" vertical="center"/>
      <protection locked="0"/>
    </xf>
    <xf numFmtId="175" fontId="1" fillId="0" borderId="1" xfId="1" applyNumberFormat="1" applyBorder="1" applyAlignment="1" applyProtection="1">
      <alignment horizontal="center" vertical="center"/>
      <protection locked="0"/>
    </xf>
    <xf numFmtId="175" fontId="1" fillId="0" borderId="2" xfId="1" applyNumberFormat="1" applyBorder="1" applyAlignment="1" applyProtection="1">
      <alignment horizontal="center" vertical="center"/>
      <protection locked="0"/>
    </xf>
  </cellXfs>
  <cellStyles count="2">
    <cellStyle name="Normal" xfId="0" builtinId="0"/>
    <cellStyle name="Normal 2" xfId="1" xr:uid="{AA8CB07E-7E8B-4CDD-96EB-C64EE38669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y-mos-fs\hiv\DOE%20SPR\DOE%201535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BP-75"/>
      <sheetName val="75-175"/>
      <sheetName val="175-250"/>
      <sheetName val="250-375"/>
      <sheetName val="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B8654-1C97-4E78-87DF-7665E6578496}">
  <sheetPr>
    <pageSetUpPr fitToPage="1"/>
  </sheetPr>
  <dimension ref="A1:Y81"/>
  <sheetViews>
    <sheetView tabSelected="1" topLeftCell="A5" zoomScale="148" zoomScaleNormal="148" workbookViewId="0">
      <selection activeCell="I13" sqref="I13"/>
    </sheetView>
  </sheetViews>
  <sheetFormatPr defaultRowHeight="12.75" x14ac:dyDescent="0.2"/>
  <cols>
    <col min="1" max="1" width="0.85546875" style="1" customWidth="1"/>
    <col min="2" max="2" width="15.28515625" style="1" customWidth="1"/>
    <col min="3" max="10" width="10.7109375" style="1" customWidth="1"/>
    <col min="11" max="11" width="6.7109375" style="1" customWidth="1"/>
    <col min="12" max="12" width="4.7109375" style="1" customWidth="1"/>
    <col min="13" max="13" width="6.7109375" style="1" customWidth="1"/>
    <col min="14" max="14" width="4.85546875" style="1" customWidth="1"/>
    <col min="15" max="15" width="0.85546875" style="1" customWidth="1"/>
    <col min="16" max="16384" width="9.140625" style="1"/>
  </cols>
  <sheetData>
    <row r="1" spans="1:21" ht="18" x14ac:dyDescent="0.2">
      <c r="A1" s="137" t="s">
        <v>103</v>
      </c>
      <c r="B1" s="135" t="s">
        <v>102</v>
      </c>
      <c r="C1" s="135"/>
      <c r="D1" s="135"/>
      <c r="E1" s="135"/>
      <c r="F1" s="135"/>
      <c r="G1" s="135"/>
      <c r="H1" s="135"/>
      <c r="I1" s="135"/>
      <c r="J1" s="60"/>
      <c r="K1" s="60"/>
      <c r="L1" s="60"/>
      <c r="M1" s="60"/>
      <c r="N1" s="60"/>
      <c r="O1" s="135"/>
    </row>
    <row r="2" spans="1:21" ht="14.1" customHeight="1" x14ac:dyDescent="0.2">
      <c r="A2" s="136" t="s">
        <v>101</v>
      </c>
      <c r="J2" s="2"/>
      <c r="K2" s="2"/>
      <c r="L2" s="2"/>
      <c r="M2" s="2"/>
      <c r="N2" s="2"/>
      <c r="O2" s="135"/>
    </row>
    <row r="3" spans="1:21" ht="14.1" customHeight="1" x14ac:dyDescent="0.2">
      <c r="J3" s="131"/>
      <c r="K3" s="130"/>
      <c r="L3" s="2"/>
      <c r="M3" s="2"/>
      <c r="N3" s="2"/>
      <c r="O3" s="135"/>
    </row>
    <row r="4" spans="1:21" ht="14.1" customHeight="1" x14ac:dyDescent="0.2">
      <c r="B4" s="2" t="s">
        <v>100</v>
      </c>
      <c r="C4" s="138" t="s">
        <v>99</v>
      </c>
      <c r="D4" s="134"/>
      <c r="E4" s="134"/>
      <c r="F4" s="134"/>
      <c r="G4" s="133"/>
      <c r="I4" s="132" t="s">
        <v>98</v>
      </c>
      <c r="J4" s="131"/>
      <c r="K4" s="130"/>
      <c r="L4" s="16"/>
      <c r="M4" s="16"/>
      <c r="N4" s="16"/>
    </row>
    <row r="5" spans="1:21" ht="14.1" customHeight="1" x14ac:dyDescent="0.2">
      <c r="A5" s="1" t="s">
        <v>47</v>
      </c>
      <c r="B5" s="2" t="s">
        <v>47</v>
      </c>
      <c r="C5" s="2"/>
      <c r="D5" s="2"/>
      <c r="E5" s="2"/>
      <c r="F5" s="2"/>
      <c r="G5" s="2"/>
      <c r="H5" s="2"/>
      <c r="I5" s="2"/>
      <c r="J5" s="129"/>
      <c r="K5" s="2"/>
      <c r="L5" s="2"/>
      <c r="M5" s="2"/>
      <c r="N5" s="2"/>
    </row>
    <row r="6" spans="1:21" ht="14.1" customHeight="1" x14ac:dyDescent="0.2">
      <c r="B6" s="2" t="s">
        <v>97</v>
      </c>
      <c r="C6" s="128"/>
      <c r="D6" s="125"/>
      <c r="F6" s="60" t="s">
        <v>96</v>
      </c>
      <c r="G6" s="60"/>
      <c r="H6" s="127"/>
      <c r="J6" s="60"/>
      <c r="K6" s="60"/>
      <c r="L6" s="120" t="s">
        <v>95</v>
      </c>
      <c r="M6" s="126">
        <v>44463</v>
      </c>
      <c r="N6" s="125"/>
    </row>
    <row r="7" spans="1:21" ht="14.1" customHeight="1" x14ac:dyDescent="0.2">
      <c r="B7" s="2"/>
      <c r="C7" s="2"/>
      <c r="D7" s="2"/>
      <c r="E7" s="2"/>
      <c r="F7" s="2"/>
      <c r="G7" s="2"/>
      <c r="H7" s="2"/>
      <c r="I7" s="2"/>
      <c r="J7" s="2"/>
      <c r="K7" s="2"/>
      <c r="L7" s="2"/>
      <c r="M7" s="2"/>
      <c r="N7" s="2"/>
    </row>
    <row r="8" spans="1:21" ht="6" customHeight="1" x14ac:dyDescent="0.2">
      <c r="A8" s="124"/>
      <c r="B8" s="123"/>
      <c r="C8" s="123"/>
      <c r="D8" s="123"/>
      <c r="E8" s="123"/>
      <c r="F8" s="123"/>
      <c r="G8" s="123"/>
      <c r="H8" s="123"/>
      <c r="I8" s="123"/>
      <c r="J8" s="123"/>
      <c r="K8" s="123"/>
      <c r="L8" s="123"/>
      <c r="M8" s="123"/>
      <c r="N8" s="123"/>
      <c r="O8" s="39"/>
    </row>
    <row r="9" spans="1:21" ht="15.95" customHeight="1" x14ac:dyDescent="0.2">
      <c r="A9" s="122"/>
      <c r="C9" s="120" t="s">
        <v>94</v>
      </c>
      <c r="D9" s="119">
        <v>0.03</v>
      </c>
      <c r="E9" s="60" t="s">
        <v>47</v>
      </c>
      <c r="F9" s="121" t="s">
        <v>93</v>
      </c>
      <c r="G9" s="60"/>
      <c r="H9" s="120"/>
      <c r="I9" s="120" t="s">
        <v>92</v>
      </c>
      <c r="J9" s="119">
        <v>0.03</v>
      </c>
      <c r="K9" s="118"/>
      <c r="L9" s="117" t="s">
        <v>91</v>
      </c>
      <c r="M9" s="116">
        <v>1.7999999999999999E-2</v>
      </c>
      <c r="N9" s="115"/>
      <c r="O9" s="59"/>
    </row>
    <row r="10" spans="1:21" ht="6" customHeight="1" x14ac:dyDescent="0.2">
      <c r="A10" s="17"/>
      <c r="B10" s="16"/>
      <c r="C10" s="16"/>
      <c r="D10" s="16"/>
      <c r="E10" s="16"/>
      <c r="F10" s="16"/>
      <c r="G10" s="16"/>
      <c r="H10" s="16"/>
      <c r="I10" s="16"/>
      <c r="J10" s="16"/>
      <c r="K10" s="16"/>
      <c r="L10" s="16"/>
      <c r="M10" s="16"/>
      <c r="N10" s="16"/>
      <c r="O10" s="10"/>
    </row>
    <row r="11" spans="1:21" ht="8.1" customHeight="1" x14ac:dyDescent="0.2">
      <c r="A11" s="67"/>
      <c r="B11" s="2"/>
      <c r="C11" s="2"/>
      <c r="D11" s="2"/>
      <c r="E11" s="2"/>
      <c r="F11" s="2"/>
      <c r="G11" s="2"/>
      <c r="H11" s="2"/>
      <c r="I11" s="2"/>
      <c r="J11" s="2"/>
      <c r="K11" s="2"/>
      <c r="L11" s="2"/>
      <c r="M11" s="2"/>
      <c r="N11" s="2"/>
      <c r="O11" s="59"/>
    </row>
    <row r="12" spans="1:21" ht="18" customHeight="1" x14ac:dyDescent="0.2">
      <c r="A12" s="67"/>
      <c r="B12" s="2" t="s">
        <v>90</v>
      </c>
      <c r="C12" s="2"/>
      <c r="D12" s="114">
        <v>0.84850000000000003</v>
      </c>
      <c r="E12" s="2" t="s">
        <v>89</v>
      </c>
      <c r="F12" s="2"/>
      <c r="G12" s="112">
        <v>5</v>
      </c>
      <c r="H12" s="2"/>
      <c r="I12" s="2" t="s">
        <v>107</v>
      </c>
      <c r="J12" s="2"/>
      <c r="K12" s="2"/>
      <c r="L12" s="2"/>
      <c r="M12" s="110">
        <v>6.02</v>
      </c>
      <c r="N12" s="110"/>
      <c r="O12" s="59"/>
    </row>
    <row r="13" spans="1:21" ht="18" customHeight="1" x14ac:dyDescent="0.2">
      <c r="A13" s="67"/>
      <c r="B13" s="2" t="s">
        <v>88</v>
      </c>
      <c r="C13" s="2"/>
      <c r="D13" s="113">
        <v>35.299999999999997</v>
      </c>
      <c r="E13" s="2" t="s">
        <v>87</v>
      </c>
      <c r="F13" s="2"/>
      <c r="G13" s="112">
        <v>4.66</v>
      </c>
      <c r="H13" s="2"/>
      <c r="I13" s="2" t="s">
        <v>86</v>
      </c>
      <c r="J13" s="2"/>
      <c r="K13" s="2"/>
      <c r="L13" s="2"/>
      <c r="M13" s="111">
        <v>0.27800000000000002</v>
      </c>
      <c r="N13" s="110"/>
      <c r="O13" s="59"/>
      <c r="S13" s="90"/>
      <c r="U13" s="89"/>
    </row>
    <row r="14" spans="1:21" ht="18" customHeight="1" x14ac:dyDescent="0.2">
      <c r="A14" s="67"/>
      <c r="B14" s="2" t="s">
        <v>85</v>
      </c>
      <c r="C14" s="2"/>
      <c r="D14" s="109">
        <v>0.41899999999999998</v>
      </c>
      <c r="E14" s="2" t="s">
        <v>84</v>
      </c>
      <c r="F14" s="2"/>
      <c r="G14" s="108">
        <v>2.0699999999999998</v>
      </c>
      <c r="H14" s="102"/>
      <c r="I14" s="102" t="s">
        <v>83</v>
      </c>
      <c r="J14" s="2"/>
      <c r="K14" s="2"/>
      <c r="L14" s="2"/>
      <c r="M14" s="104">
        <v>15</v>
      </c>
      <c r="N14" s="107"/>
      <c r="O14" s="59"/>
      <c r="P14" s="37"/>
      <c r="S14" s="90"/>
      <c r="U14" s="89"/>
    </row>
    <row r="15" spans="1:21" ht="18" customHeight="1" x14ac:dyDescent="0.2">
      <c r="A15" s="67"/>
      <c r="B15" s="2" t="s">
        <v>82</v>
      </c>
      <c r="C15" s="2"/>
      <c r="D15" s="106">
        <v>9.7000000000000003E-2</v>
      </c>
      <c r="E15" s="2" t="s">
        <v>81</v>
      </c>
      <c r="F15" s="2"/>
      <c r="G15" s="105">
        <v>0.01</v>
      </c>
      <c r="H15" s="102"/>
      <c r="I15" s="100" t="s">
        <v>80</v>
      </c>
      <c r="J15" s="100"/>
      <c r="K15" s="3"/>
      <c r="L15" s="3"/>
      <c r="M15" s="104" t="s">
        <v>104</v>
      </c>
      <c r="N15" s="103"/>
      <c r="O15" s="59"/>
      <c r="P15" s="37"/>
      <c r="S15" s="90"/>
      <c r="U15" s="89"/>
    </row>
    <row r="16" spans="1:21" ht="18" customHeight="1" x14ac:dyDescent="0.2">
      <c r="A16" s="67"/>
      <c r="B16" s="102" t="s">
        <v>79</v>
      </c>
      <c r="C16" s="2"/>
      <c r="D16" s="58">
        <v>2.23</v>
      </c>
      <c r="E16" s="2" t="s">
        <v>78</v>
      </c>
      <c r="F16" s="2"/>
      <c r="G16" s="101" t="s">
        <v>31</v>
      </c>
      <c r="H16" s="2"/>
      <c r="I16" s="100" t="s">
        <v>77</v>
      </c>
      <c r="J16" s="100"/>
      <c r="K16" s="99"/>
      <c r="L16" s="96"/>
      <c r="M16" s="178" t="s">
        <v>104</v>
      </c>
      <c r="N16" s="179"/>
      <c r="O16" s="59"/>
      <c r="Q16" s="37" t="s">
        <v>47</v>
      </c>
      <c r="S16" s="90"/>
      <c r="U16" s="89"/>
    </row>
    <row r="17" spans="1:21" ht="18" customHeight="1" x14ac:dyDescent="0.2">
      <c r="A17" s="67"/>
      <c r="B17" s="3" t="s">
        <v>76</v>
      </c>
      <c r="C17" s="2"/>
      <c r="D17" s="98">
        <v>-12.1</v>
      </c>
      <c r="E17" s="3" t="s">
        <v>75</v>
      </c>
      <c r="F17" s="2"/>
      <c r="G17" s="97">
        <v>12</v>
      </c>
      <c r="H17" s="2"/>
      <c r="I17" s="2" t="s">
        <v>74</v>
      </c>
      <c r="J17" s="2"/>
      <c r="K17" s="92">
        <v>7.6120000000000001</v>
      </c>
      <c r="L17" s="91" t="s">
        <v>70</v>
      </c>
      <c r="M17" s="96"/>
      <c r="N17" s="95"/>
      <c r="O17" s="59"/>
      <c r="S17" s="90"/>
      <c r="U17" s="89"/>
    </row>
    <row r="18" spans="1:21" ht="18" customHeight="1" x14ac:dyDescent="0.2">
      <c r="A18" s="67"/>
      <c r="B18" s="2" t="s">
        <v>73</v>
      </c>
      <c r="D18" s="94">
        <v>6.04</v>
      </c>
      <c r="E18" s="2" t="s">
        <v>72</v>
      </c>
      <c r="F18" s="2"/>
      <c r="G18" s="93">
        <v>0.32</v>
      </c>
      <c r="I18" s="2"/>
      <c r="J18" s="2" t="s">
        <v>71</v>
      </c>
      <c r="K18" s="92">
        <v>5.1180000000000003</v>
      </c>
      <c r="L18" s="91" t="s">
        <v>70</v>
      </c>
      <c r="O18" s="59"/>
      <c r="S18" s="90"/>
      <c r="U18" s="89"/>
    </row>
    <row r="19" spans="1:21" ht="8.1" customHeight="1" thickBot="1" x14ac:dyDescent="0.25">
      <c r="A19" s="76"/>
      <c r="B19" s="75"/>
      <c r="C19" s="75"/>
      <c r="D19" s="75"/>
      <c r="E19" s="75"/>
      <c r="F19" s="75"/>
      <c r="G19" s="75"/>
      <c r="H19" s="75"/>
      <c r="I19" s="75"/>
      <c r="J19" s="75"/>
      <c r="K19" s="75"/>
      <c r="L19" s="75"/>
      <c r="M19" s="75"/>
      <c r="N19" s="75"/>
      <c r="O19" s="88"/>
    </row>
    <row r="20" spans="1:21" ht="15.95" customHeight="1" thickTop="1" x14ac:dyDescent="0.2">
      <c r="A20" s="17"/>
      <c r="B20" s="16" t="s">
        <v>69</v>
      </c>
      <c r="C20" s="87" t="s">
        <v>68</v>
      </c>
      <c r="D20" s="86">
        <v>1</v>
      </c>
      <c r="E20" s="85">
        <v>2</v>
      </c>
      <c r="F20" s="84">
        <v>3</v>
      </c>
      <c r="G20" s="84">
        <v>4</v>
      </c>
      <c r="H20" s="84">
        <v>5</v>
      </c>
      <c r="I20" s="84">
        <v>6</v>
      </c>
      <c r="J20" s="84">
        <v>7</v>
      </c>
      <c r="K20" s="83" t="s">
        <v>67</v>
      </c>
      <c r="L20" s="83"/>
      <c r="M20" s="83" t="s">
        <v>67</v>
      </c>
      <c r="N20" s="82"/>
      <c r="O20" s="81"/>
    </row>
    <row r="21" spans="1:21" ht="14.1" customHeight="1" x14ac:dyDescent="0.2">
      <c r="A21" s="67"/>
      <c r="B21" s="2"/>
      <c r="C21" s="80" t="s">
        <v>66</v>
      </c>
      <c r="D21" s="79" t="s">
        <v>65</v>
      </c>
      <c r="E21" s="62" t="s">
        <v>64</v>
      </c>
      <c r="F21" s="78" t="s">
        <v>63</v>
      </c>
      <c r="G21" s="78" t="s">
        <v>62</v>
      </c>
      <c r="H21" s="78" t="s">
        <v>61</v>
      </c>
      <c r="I21" s="78" t="s">
        <v>60</v>
      </c>
      <c r="J21" s="78" t="s">
        <v>59</v>
      </c>
      <c r="K21" s="78"/>
      <c r="L21" s="62"/>
      <c r="M21" s="78"/>
      <c r="N21" s="60"/>
      <c r="O21" s="77"/>
    </row>
    <row r="22" spans="1:21" ht="14.1" customHeight="1" thickBot="1" x14ac:dyDescent="0.25">
      <c r="A22" s="76"/>
      <c r="B22" s="75" t="s">
        <v>58</v>
      </c>
      <c r="C22" s="74" t="s">
        <v>57</v>
      </c>
      <c r="D22" s="73" t="s">
        <v>56</v>
      </c>
      <c r="E22" s="72" t="s">
        <v>55</v>
      </c>
      <c r="F22" s="71" t="s">
        <v>54</v>
      </c>
      <c r="G22" s="71" t="s">
        <v>53</v>
      </c>
      <c r="H22" s="71" t="s">
        <v>52</v>
      </c>
      <c r="I22" s="71" t="s">
        <v>51</v>
      </c>
      <c r="J22" s="71" t="s">
        <v>50</v>
      </c>
      <c r="K22" s="70" t="s">
        <v>49</v>
      </c>
      <c r="L22" s="69"/>
      <c r="M22" s="70" t="s">
        <v>48</v>
      </c>
      <c r="N22" s="69"/>
      <c r="O22" s="68"/>
    </row>
    <row r="23" spans="1:21" ht="5.0999999999999996" customHeight="1" thickTop="1" x14ac:dyDescent="0.2">
      <c r="A23" s="67"/>
      <c r="B23" s="2"/>
      <c r="C23" s="66"/>
      <c r="D23" s="65"/>
      <c r="E23" s="2"/>
      <c r="F23" s="64"/>
      <c r="G23" s="64"/>
      <c r="H23" s="64"/>
      <c r="I23" s="64"/>
      <c r="J23" s="64"/>
      <c r="K23" s="63"/>
      <c r="L23" s="62"/>
      <c r="M23" s="61"/>
      <c r="N23" s="60"/>
      <c r="O23" s="59"/>
    </row>
    <row r="24" spans="1:21" ht="14.1" customHeight="1" x14ac:dyDescent="0.2">
      <c r="A24" s="17" t="s">
        <v>47</v>
      </c>
      <c r="B24" s="16" t="s">
        <v>46</v>
      </c>
      <c r="C24" s="56">
        <v>2.4500000000000002</v>
      </c>
      <c r="D24" s="57">
        <v>5.91</v>
      </c>
      <c r="E24" s="58">
        <v>7.79</v>
      </c>
      <c r="F24" s="11">
        <v>12.33</v>
      </c>
      <c r="G24" s="11">
        <v>16.97</v>
      </c>
      <c r="H24" s="11">
        <v>13.37</v>
      </c>
      <c r="I24" s="11">
        <v>18.41</v>
      </c>
      <c r="J24" s="11">
        <v>12.64</v>
      </c>
      <c r="K24" s="180">
        <v>41.18</v>
      </c>
      <c r="L24" s="181"/>
      <c r="M24" s="180">
        <v>10.130000000000001</v>
      </c>
      <c r="N24" s="182"/>
      <c r="O24" s="10"/>
    </row>
    <row r="25" spans="1:21" ht="15.95" customHeight="1" x14ac:dyDescent="0.2">
      <c r="A25" s="17"/>
      <c r="B25" s="16" t="s">
        <v>45</v>
      </c>
      <c r="C25" s="56">
        <v>2.4500000000000002</v>
      </c>
      <c r="D25" s="55">
        <f t="shared" ref="D25:J25" si="0">D24+C25</f>
        <v>8.36</v>
      </c>
      <c r="E25" s="55">
        <f t="shared" si="0"/>
        <v>16.149999999999999</v>
      </c>
      <c r="F25" s="55">
        <f t="shared" si="0"/>
        <v>28.479999999999997</v>
      </c>
      <c r="G25" s="55">
        <f t="shared" si="0"/>
        <v>45.449999999999996</v>
      </c>
      <c r="H25" s="55">
        <f t="shared" si="0"/>
        <v>58.819999999999993</v>
      </c>
      <c r="I25" s="55">
        <f t="shared" si="0"/>
        <v>77.22999999999999</v>
      </c>
      <c r="J25" s="55">
        <f t="shared" si="0"/>
        <v>89.86999999999999</v>
      </c>
      <c r="K25" s="150">
        <f>K24+H25</f>
        <v>100</v>
      </c>
      <c r="L25" s="171"/>
      <c r="M25" s="150">
        <f>M24+J25</f>
        <v>99.999999999999986</v>
      </c>
      <c r="N25" s="172"/>
      <c r="O25" s="10"/>
      <c r="R25" s="37"/>
    </row>
    <row r="26" spans="1:21" ht="15.95" customHeight="1" x14ac:dyDescent="0.2">
      <c r="A26" s="17"/>
      <c r="B26" s="16" t="s">
        <v>44</v>
      </c>
      <c r="C26" s="56">
        <v>1.64</v>
      </c>
      <c r="D26" s="57">
        <v>4.67</v>
      </c>
      <c r="E26" s="11">
        <v>6.78</v>
      </c>
      <c r="F26" s="11">
        <v>11.34</v>
      </c>
      <c r="G26" s="11">
        <v>16.57</v>
      </c>
      <c r="H26" s="11">
        <v>13.57</v>
      </c>
      <c r="I26" s="11">
        <v>19.600000000000001</v>
      </c>
      <c r="J26" s="11">
        <v>13.89</v>
      </c>
      <c r="K26" s="150">
        <v>45.43</v>
      </c>
      <c r="L26" s="151"/>
      <c r="M26" s="150">
        <v>11.94</v>
      </c>
      <c r="N26" s="152"/>
      <c r="O26" s="10"/>
      <c r="R26" s="37"/>
    </row>
    <row r="27" spans="1:21" ht="15.95" customHeight="1" x14ac:dyDescent="0.2">
      <c r="A27" s="17"/>
      <c r="B27" s="16" t="s">
        <v>43</v>
      </c>
      <c r="C27" s="56">
        <v>1.64</v>
      </c>
      <c r="D27" s="55">
        <f t="shared" ref="D27:J27" si="1">D26+C27</f>
        <v>6.31</v>
      </c>
      <c r="E27" s="55">
        <f t="shared" si="1"/>
        <v>13.09</v>
      </c>
      <c r="F27" s="55">
        <f t="shared" si="1"/>
        <v>24.43</v>
      </c>
      <c r="G27" s="55">
        <f t="shared" si="1"/>
        <v>41</v>
      </c>
      <c r="H27" s="55">
        <f t="shared" si="1"/>
        <v>54.57</v>
      </c>
      <c r="I27" s="55">
        <f t="shared" si="1"/>
        <v>74.17</v>
      </c>
      <c r="J27" s="55">
        <f t="shared" si="1"/>
        <v>88.06</v>
      </c>
      <c r="K27" s="150">
        <f>K26+H27</f>
        <v>100</v>
      </c>
      <c r="L27" s="171"/>
      <c r="M27" s="150">
        <f>M26+J27</f>
        <v>100</v>
      </c>
      <c r="N27" s="172"/>
      <c r="O27" s="10"/>
      <c r="Q27" s="54"/>
      <c r="R27" s="37"/>
    </row>
    <row r="28" spans="1:21" ht="15.95" customHeight="1" x14ac:dyDescent="0.2">
      <c r="A28" s="17"/>
      <c r="B28" s="16" t="s">
        <v>42</v>
      </c>
      <c r="C28" s="16"/>
      <c r="D28" s="53">
        <v>0.66920000000000002</v>
      </c>
      <c r="E28" s="34">
        <v>0.73660000000000003</v>
      </c>
      <c r="F28" s="34">
        <v>0.77829999999999999</v>
      </c>
      <c r="G28" s="34">
        <v>0.8266</v>
      </c>
      <c r="H28" s="34">
        <v>0.85870000000000002</v>
      </c>
      <c r="I28" s="34">
        <v>0.90080000000000005</v>
      </c>
      <c r="J28" s="34">
        <v>0.9284</v>
      </c>
      <c r="K28" s="183">
        <v>0.93320000000000003</v>
      </c>
      <c r="L28" s="184"/>
      <c r="M28" s="183">
        <v>0.99819999999999998</v>
      </c>
      <c r="N28" s="185"/>
      <c r="O28" s="10"/>
      <c r="R28" s="37"/>
    </row>
    <row r="29" spans="1:21" ht="15.95" customHeight="1" x14ac:dyDescent="0.2">
      <c r="A29" s="17"/>
      <c r="B29" s="16" t="s">
        <v>41</v>
      </c>
      <c r="C29" s="16"/>
      <c r="D29" s="52">
        <v>80</v>
      </c>
      <c r="E29" s="51">
        <v>60.6</v>
      </c>
      <c r="F29" s="51">
        <v>50.3</v>
      </c>
      <c r="G29" s="51">
        <v>39.700000000000003</v>
      </c>
      <c r="H29" s="51">
        <v>33.299999999999997</v>
      </c>
      <c r="I29" s="51">
        <v>25.6</v>
      </c>
      <c r="J29" s="51">
        <v>20.9</v>
      </c>
      <c r="K29" s="186">
        <v>20.100000000000001</v>
      </c>
      <c r="L29" s="187"/>
      <c r="M29" s="186">
        <v>10.3</v>
      </c>
      <c r="N29" s="188"/>
      <c r="O29" s="10"/>
      <c r="R29" s="37"/>
    </row>
    <row r="30" spans="1:21" ht="15.95" customHeight="1" x14ac:dyDescent="0.2">
      <c r="A30" s="17"/>
      <c r="B30" s="16" t="s">
        <v>40</v>
      </c>
      <c r="C30" s="16"/>
      <c r="D30" s="50">
        <v>2.8E-3</v>
      </c>
      <c r="E30" s="35">
        <v>2.7000000000000001E-3</v>
      </c>
      <c r="F30" s="35">
        <v>1.55E-2</v>
      </c>
      <c r="G30" s="35">
        <v>7.5200000000000003E-2</v>
      </c>
      <c r="H30" s="49">
        <v>0.26300000000000001</v>
      </c>
      <c r="I30" s="49">
        <v>0.505</v>
      </c>
      <c r="J30" s="49">
        <v>0.73399999999999999</v>
      </c>
      <c r="K30" s="189">
        <v>0.81</v>
      </c>
      <c r="L30" s="190"/>
      <c r="M30" s="189">
        <v>1.3996</v>
      </c>
      <c r="N30" s="191"/>
      <c r="O30" s="10"/>
      <c r="R30" s="37"/>
    </row>
    <row r="31" spans="1:21" ht="15.95" customHeight="1" x14ac:dyDescent="0.2">
      <c r="A31" s="17"/>
      <c r="B31" s="16" t="s">
        <v>39</v>
      </c>
      <c r="C31" s="16"/>
      <c r="D31" s="48">
        <v>9</v>
      </c>
      <c r="E31" s="22">
        <v>13</v>
      </c>
      <c r="F31" s="25">
        <v>17</v>
      </c>
      <c r="G31" s="22">
        <v>10</v>
      </c>
      <c r="H31" s="13"/>
      <c r="I31" s="13"/>
      <c r="J31" s="13"/>
      <c r="K31" s="26"/>
      <c r="L31" s="20"/>
      <c r="M31" s="47"/>
      <c r="N31" s="20"/>
      <c r="O31" s="19"/>
      <c r="R31" s="37"/>
    </row>
    <row r="32" spans="1:21" ht="15.95" customHeight="1" x14ac:dyDescent="0.2">
      <c r="A32" s="17"/>
      <c r="B32" s="23" t="s">
        <v>38</v>
      </c>
      <c r="C32" s="23"/>
      <c r="D32" s="46" t="s">
        <v>37</v>
      </c>
      <c r="E32" s="46" t="s">
        <v>36</v>
      </c>
      <c r="F32" s="46" t="s">
        <v>35</v>
      </c>
      <c r="G32" s="46" t="s">
        <v>34</v>
      </c>
      <c r="H32" s="13"/>
      <c r="I32" s="13"/>
      <c r="J32" s="13"/>
      <c r="K32" s="170"/>
      <c r="L32" s="171"/>
      <c r="M32" s="170"/>
      <c r="N32" s="172"/>
      <c r="O32" s="19"/>
      <c r="R32" s="37"/>
    </row>
    <row r="33" spans="1:25" ht="15.95" customHeight="1" x14ac:dyDescent="0.2">
      <c r="A33" s="17"/>
      <c r="B33" s="23" t="s">
        <v>33</v>
      </c>
      <c r="C33" s="23"/>
      <c r="D33" s="46">
        <v>1</v>
      </c>
      <c r="E33" s="46">
        <v>1</v>
      </c>
      <c r="F33" s="46">
        <v>1</v>
      </c>
      <c r="G33" s="46">
        <v>1</v>
      </c>
      <c r="H33" s="13"/>
      <c r="I33" s="13"/>
      <c r="J33" s="13"/>
      <c r="K33" s="170"/>
      <c r="L33" s="171"/>
      <c r="M33" s="170"/>
      <c r="N33" s="172"/>
      <c r="O33" s="19"/>
      <c r="R33" s="37"/>
    </row>
    <row r="34" spans="1:25" ht="15.95" customHeight="1" x14ac:dyDescent="0.2">
      <c r="A34" s="17"/>
      <c r="B34" s="16" t="s">
        <v>32</v>
      </c>
      <c r="C34" s="16"/>
      <c r="D34" s="45" t="s">
        <v>31</v>
      </c>
      <c r="E34" s="45" t="s">
        <v>31</v>
      </c>
      <c r="F34" s="45" t="s">
        <v>31</v>
      </c>
      <c r="G34" s="46" t="s">
        <v>31</v>
      </c>
      <c r="H34" s="13"/>
      <c r="I34" s="13"/>
      <c r="J34" s="13"/>
      <c r="K34" s="26"/>
      <c r="L34" s="20"/>
      <c r="M34" s="26"/>
      <c r="N34" s="20"/>
      <c r="O34" s="19"/>
      <c r="R34" s="37"/>
    </row>
    <row r="35" spans="1:25" ht="15.95" customHeight="1" x14ac:dyDescent="0.2">
      <c r="A35" s="17"/>
      <c r="B35" s="23" t="s">
        <v>30</v>
      </c>
      <c r="C35" s="16"/>
      <c r="D35" s="45">
        <v>70.900000000000006</v>
      </c>
      <c r="E35" s="44">
        <v>58.8</v>
      </c>
      <c r="F35" s="25">
        <v>36.4</v>
      </c>
      <c r="G35" s="13"/>
      <c r="H35" s="13"/>
      <c r="I35" s="13"/>
      <c r="J35" s="13"/>
      <c r="K35" s="26"/>
      <c r="L35" s="20"/>
      <c r="M35" s="26"/>
      <c r="N35" s="20"/>
      <c r="O35" s="19"/>
      <c r="P35" s="37"/>
      <c r="R35" s="37"/>
    </row>
    <row r="36" spans="1:25" ht="15.95" customHeight="1" x14ac:dyDescent="0.2">
      <c r="A36" s="17"/>
      <c r="B36" s="23" t="s">
        <v>29</v>
      </c>
      <c r="C36" s="16"/>
      <c r="D36" s="45">
        <v>67.5</v>
      </c>
      <c r="E36" s="44">
        <v>57.3</v>
      </c>
      <c r="F36" s="25">
        <v>35.1</v>
      </c>
      <c r="G36" s="13"/>
      <c r="H36" s="13"/>
      <c r="I36" s="13"/>
      <c r="J36" s="13"/>
      <c r="K36" s="26"/>
      <c r="L36" s="20"/>
      <c r="M36" s="26"/>
      <c r="N36" s="20"/>
      <c r="O36" s="19"/>
      <c r="P36" s="37"/>
      <c r="R36" s="37"/>
    </row>
    <row r="37" spans="1:25" ht="15.95" customHeight="1" x14ac:dyDescent="0.2">
      <c r="A37" s="17"/>
      <c r="B37" s="16" t="s">
        <v>28</v>
      </c>
      <c r="C37" s="16"/>
      <c r="D37" s="15"/>
      <c r="E37" s="14"/>
      <c r="F37" s="13"/>
      <c r="G37" s="42">
        <v>0.17</v>
      </c>
      <c r="H37" s="43">
        <v>0.37</v>
      </c>
      <c r="I37" s="42">
        <v>0.48</v>
      </c>
      <c r="J37" s="42">
        <v>0.5</v>
      </c>
      <c r="K37" s="173">
        <v>0.42</v>
      </c>
      <c r="L37" s="174"/>
      <c r="M37" s="175">
        <v>0.22</v>
      </c>
      <c r="N37" s="176"/>
      <c r="O37" s="10"/>
    </row>
    <row r="38" spans="1:25" ht="15.95" customHeight="1" x14ac:dyDescent="0.2">
      <c r="A38" s="17"/>
      <c r="B38" s="23" t="s">
        <v>27</v>
      </c>
      <c r="C38" s="16"/>
      <c r="D38" s="15"/>
      <c r="E38" s="14"/>
      <c r="F38" s="13"/>
      <c r="G38" s="28">
        <v>46.2</v>
      </c>
      <c r="H38" s="28">
        <v>56.2</v>
      </c>
      <c r="I38" s="29">
        <v>58</v>
      </c>
      <c r="J38" s="13"/>
      <c r="K38" s="26"/>
      <c r="L38" s="20"/>
      <c r="M38" s="26"/>
      <c r="N38" s="20"/>
      <c r="O38" s="19"/>
    </row>
    <row r="39" spans="1:25" ht="15.95" customHeight="1" x14ac:dyDescent="0.2">
      <c r="A39" s="17"/>
      <c r="B39" s="16" t="s">
        <v>26</v>
      </c>
      <c r="C39" s="16"/>
      <c r="D39" s="15"/>
      <c r="E39" s="14"/>
      <c r="F39" s="13"/>
      <c r="G39" s="29">
        <v>17.2</v>
      </c>
      <c r="H39" s="13"/>
      <c r="I39" s="13"/>
      <c r="J39" s="13"/>
      <c r="K39" s="26"/>
      <c r="L39" s="20"/>
      <c r="M39" s="26"/>
      <c r="N39" s="20"/>
      <c r="O39" s="19"/>
      <c r="R39" s="37"/>
      <c r="S39" s="37"/>
    </row>
    <row r="40" spans="1:25" ht="15.95" customHeight="1" x14ac:dyDescent="0.2">
      <c r="A40" s="17"/>
      <c r="B40" s="16" t="s">
        <v>25</v>
      </c>
      <c r="C40" s="16"/>
      <c r="D40" s="15"/>
      <c r="E40" s="14"/>
      <c r="F40" s="11">
        <v>0.75</v>
      </c>
      <c r="G40" s="11">
        <v>5.5</v>
      </c>
      <c r="H40" s="11">
        <v>7.92</v>
      </c>
      <c r="I40" s="13"/>
      <c r="J40" s="13"/>
      <c r="K40" s="26"/>
      <c r="L40" s="20"/>
      <c r="M40" s="26"/>
      <c r="N40" s="20"/>
      <c r="O40" s="19"/>
    </row>
    <row r="41" spans="1:25" ht="15.95" customHeight="1" x14ac:dyDescent="0.2">
      <c r="A41" s="17"/>
      <c r="B41" s="16" t="s">
        <v>24</v>
      </c>
      <c r="C41" s="16"/>
      <c r="D41" s="15"/>
      <c r="E41" s="14"/>
      <c r="F41" s="13"/>
      <c r="G41" s="13"/>
      <c r="H41" s="13"/>
      <c r="I41" s="28">
        <v>10.52</v>
      </c>
      <c r="J41" s="28">
        <v>20.309999999999999</v>
      </c>
      <c r="K41" s="26"/>
      <c r="L41" s="20"/>
      <c r="M41" s="26"/>
      <c r="N41" s="20"/>
      <c r="O41" s="19"/>
    </row>
    <row r="42" spans="1:25" ht="15.95" customHeight="1" x14ac:dyDescent="0.2">
      <c r="A42" s="17"/>
      <c r="B42" s="23" t="s">
        <v>23</v>
      </c>
      <c r="C42" s="16"/>
      <c r="D42" s="15"/>
      <c r="E42" s="14"/>
      <c r="F42" s="13"/>
      <c r="G42" s="28">
        <v>11.8</v>
      </c>
      <c r="H42" s="28">
        <v>11.8</v>
      </c>
      <c r="I42" s="28">
        <v>11.8</v>
      </c>
      <c r="J42" s="28">
        <v>12</v>
      </c>
      <c r="K42" s="41"/>
      <c r="L42" s="40"/>
      <c r="M42" s="164">
        <v>11.8</v>
      </c>
      <c r="N42" s="165"/>
      <c r="O42" s="10"/>
    </row>
    <row r="43" spans="1:25" ht="15.95" customHeight="1" x14ac:dyDescent="0.2">
      <c r="A43" s="17"/>
      <c r="B43" s="16" t="s">
        <v>22</v>
      </c>
      <c r="C43" s="16"/>
      <c r="D43" s="15"/>
      <c r="E43" s="14"/>
      <c r="F43" s="11">
        <v>14.14</v>
      </c>
      <c r="G43" s="11">
        <v>13.48</v>
      </c>
      <c r="H43" s="11">
        <v>13.4</v>
      </c>
      <c r="I43" s="38">
        <v>12.91</v>
      </c>
      <c r="J43" s="38">
        <v>12.62</v>
      </c>
      <c r="K43" s="166">
        <v>12.34</v>
      </c>
      <c r="L43" s="167"/>
      <c r="M43" s="150">
        <v>11.07</v>
      </c>
      <c r="N43" s="152"/>
      <c r="O43" s="39"/>
      <c r="P43" s="37"/>
    </row>
    <row r="44" spans="1:25" ht="15.95" customHeight="1" x14ac:dyDescent="0.2">
      <c r="A44" s="17"/>
      <c r="B44" s="16" t="s">
        <v>21</v>
      </c>
      <c r="C44" s="16"/>
      <c r="D44" s="15"/>
      <c r="E44" s="14"/>
      <c r="F44" s="11">
        <v>85.88</v>
      </c>
      <c r="G44" s="11">
        <v>86.39</v>
      </c>
      <c r="H44" s="11">
        <v>86.38</v>
      </c>
      <c r="I44" s="38">
        <v>86.5</v>
      </c>
      <c r="J44" s="38">
        <v>86.48</v>
      </c>
      <c r="K44" s="168">
        <v>86.63</v>
      </c>
      <c r="L44" s="169"/>
      <c r="M44" s="159">
        <v>87.02</v>
      </c>
      <c r="N44" s="161"/>
      <c r="O44" s="4"/>
      <c r="P44" s="37"/>
      <c r="R44" s="36"/>
      <c r="S44" s="36"/>
      <c r="T44" s="36"/>
      <c r="U44" s="36"/>
      <c r="V44" s="36"/>
      <c r="W44" s="36"/>
      <c r="X44" s="36"/>
      <c r="Y44" s="36"/>
    </row>
    <row r="45" spans="1:25" ht="15.95" customHeight="1" x14ac:dyDescent="0.2">
      <c r="A45" s="17"/>
      <c r="B45" s="16" t="s">
        <v>20</v>
      </c>
      <c r="C45" s="16"/>
      <c r="D45" s="15"/>
      <c r="E45" s="14"/>
      <c r="F45" s="13"/>
      <c r="G45" s="35">
        <v>5.9999999999999995E-4</v>
      </c>
      <c r="H45" s="35">
        <v>6.1999999999999998E-3</v>
      </c>
      <c r="I45" s="35">
        <v>4.8599999999999997E-2</v>
      </c>
      <c r="J45" s="35">
        <v>0.1855</v>
      </c>
      <c r="K45" s="159">
        <v>0.21299999999999999</v>
      </c>
      <c r="L45" s="160"/>
      <c r="M45" s="159">
        <v>0.51300000000000001</v>
      </c>
      <c r="N45" s="161"/>
      <c r="O45" s="10"/>
    </row>
    <row r="46" spans="1:25" ht="15.95" customHeight="1" x14ac:dyDescent="0.2">
      <c r="A46" s="17"/>
      <c r="B46" s="16" t="s">
        <v>19</v>
      </c>
      <c r="C46" s="16"/>
      <c r="D46" s="15"/>
      <c r="E46" s="14"/>
      <c r="F46" s="13"/>
      <c r="G46" s="13"/>
      <c r="H46" s="13"/>
      <c r="I46" s="34">
        <v>1.4754</v>
      </c>
      <c r="J46" s="34">
        <v>1.4987999999999999</v>
      </c>
      <c r="K46" s="26"/>
      <c r="L46" s="20"/>
      <c r="M46" s="26"/>
      <c r="N46" s="20"/>
      <c r="O46" s="19"/>
    </row>
    <row r="47" spans="1:25" ht="15.95" customHeight="1" x14ac:dyDescent="0.2">
      <c r="A47" s="17"/>
      <c r="B47" s="16" t="s">
        <v>18</v>
      </c>
      <c r="C47" s="16" t="s">
        <v>17</v>
      </c>
      <c r="D47" s="15"/>
      <c r="E47" s="14"/>
      <c r="F47" s="13"/>
      <c r="G47" s="32">
        <v>2.4329999999999998</v>
      </c>
      <c r="H47" s="33"/>
      <c r="I47" s="13"/>
      <c r="J47" s="13"/>
      <c r="K47" s="26"/>
      <c r="L47" s="20"/>
      <c r="M47" s="26"/>
      <c r="N47" s="20"/>
      <c r="O47" s="19"/>
    </row>
    <row r="48" spans="1:25" ht="15.95" customHeight="1" x14ac:dyDescent="0.2">
      <c r="A48" s="17"/>
      <c r="B48" s="16"/>
      <c r="C48" s="16" t="s">
        <v>16</v>
      </c>
      <c r="D48" s="15"/>
      <c r="E48" s="14"/>
      <c r="F48" s="13"/>
      <c r="G48" s="32">
        <v>1.92</v>
      </c>
      <c r="H48" s="32">
        <v>5.3559999999999999</v>
      </c>
      <c r="I48" s="13"/>
      <c r="J48" s="13"/>
      <c r="K48" s="26"/>
      <c r="L48" s="20"/>
      <c r="M48" s="26"/>
      <c r="N48" s="20"/>
      <c r="O48" s="19"/>
    </row>
    <row r="49" spans="1:15" ht="15.95" customHeight="1" x14ac:dyDescent="0.2">
      <c r="A49" s="17"/>
      <c r="B49" s="16"/>
      <c r="C49" s="16" t="s">
        <v>15</v>
      </c>
      <c r="D49" s="15"/>
      <c r="E49" s="14"/>
      <c r="F49" s="13"/>
      <c r="G49" s="33"/>
      <c r="H49" s="32">
        <v>3.63</v>
      </c>
      <c r="I49" s="31">
        <v>16.018000000000001</v>
      </c>
      <c r="J49" s="30">
        <v>104.5</v>
      </c>
      <c r="K49" s="162">
        <v>111.8</v>
      </c>
      <c r="L49" s="163"/>
      <c r="M49" s="26"/>
      <c r="N49" s="20"/>
      <c r="O49" s="19"/>
    </row>
    <row r="50" spans="1:15" ht="15.95" customHeight="1" x14ac:dyDescent="0.2">
      <c r="A50" s="17"/>
      <c r="B50" s="16"/>
      <c r="C50" s="16" t="s">
        <v>14</v>
      </c>
      <c r="D50" s="15"/>
      <c r="E50" s="14"/>
      <c r="F50" s="13"/>
      <c r="G50" s="13"/>
      <c r="H50" s="13"/>
      <c r="I50" s="30">
        <v>7.0359999999999996</v>
      </c>
      <c r="J50" s="30">
        <v>30.908999999999999</v>
      </c>
      <c r="K50" s="162">
        <v>32.51</v>
      </c>
      <c r="L50" s="163"/>
      <c r="M50" s="153">
        <v>5035</v>
      </c>
      <c r="N50" s="154"/>
      <c r="O50" s="10"/>
    </row>
    <row r="51" spans="1:15" ht="15.95" customHeight="1" x14ac:dyDescent="0.2">
      <c r="A51" s="17"/>
      <c r="B51" s="16"/>
      <c r="C51" s="16" t="s">
        <v>13</v>
      </c>
      <c r="D51" s="15"/>
      <c r="E51" s="14"/>
      <c r="F51" s="13"/>
      <c r="G51" s="13"/>
      <c r="H51" s="13"/>
      <c r="I51" s="13"/>
      <c r="J51" s="13"/>
      <c r="K51" s="26"/>
      <c r="L51" s="20"/>
      <c r="M51" s="153">
        <v>1507</v>
      </c>
      <c r="N51" s="154"/>
      <c r="O51" s="10"/>
    </row>
    <row r="52" spans="1:15" ht="15.95" customHeight="1" x14ac:dyDescent="0.2">
      <c r="A52" s="17"/>
      <c r="B52" s="16"/>
      <c r="C52" s="16" t="s">
        <v>12</v>
      </c>
      <c r="D52" s="15"/>
      <c r="E52" s="14"/>
      <c r="F52" s="13"/>
      <c r="G52" s="13"/>
      <c r="H52" s="13"/>
      <c r="I52" s="13"/>
      <c r="J52" s="13"/>
      <c r="K52" s="26"/>
      <c r="L52" s="20"/>
      <c r="M52" s="26"/>
      <c r="N52" s="20"/>
      <c r="O52" s="19"/>
    </row>
    <row r="53" spans="1:15" ht="15.95" customHeight="1" x14ac:dyDescent="0.2">
      <c r="A53" s="17"/>
      <c r="B53" s="23" t="s">
        <v>11</v>
      </c>
      <c r="C53" s="16"/>
      <c r="D53" s="15"/>
      <c r="E53" s="14"/>
      <c r="F53" s="28">
        <v>51.9</v>
      </c>
      <c r="G53" s="28">
        <v>62.5</v>
      </c>
      <c r="H53" s="28">
        <v>74.5</v>
      </c>
      <c r="I53" s="29">
        <v>85.4</v>
      </c>
      <c r="J53" s="28">
        <v>97.7</v>
      </c>
      <c r="K53" s="26"/>
      <c r="L53" s="20"/>
      <c r="M53" s="26"/>
      <c r="N53" s="20"/>
      <c r="O53" s="19"/>
    </row>
    <row r="54" spans="1:15" ht="15.95" customHeight="1" x14ac:dyDescent="0.2">
      <c r="A54" s="17"/>
      <c r="B54" s="16" t="s">
        <v>10</v>
      </c>
      <c r="C54" s="16"/>
      <c r="D54" s="15"/>
      <c r="E54" s="14"/>
      <c r="F54" s="28">
        <v>23.4</v>
      </c>
      <c r="G54" s="28">
        <v>19.2</v>
      </c>
      <c r="H54" s="28">
        <v>16.100000000000001</v>
      </c>
      <c r="I54" s="13"/>
      <c r="J54" s="13"/>
      <c r="K54" s="26"/>
      <c r="L54" s="20"/>
      <c r="M54" s="26"/>
      <c r="N54" s="20"/>
      <c r="O54" s="19"/>
    </row>
    <row r="55" spans="1:15" ht="15.95" customHeight="1" x14ac:dyDescent="0.2">
      <c r="A55" s="17"/>
      <c r="B55" s="23" t="s">
        <v>9</v>
      </c>
      <c r="C55" s="16"/>
      <c r="D55" s="15"/>
      <c r="E55" s="14"/>
      <c r="F55" s="13"/>
      <c r="G55" s="22">
        <v>-38.299999999999997</v>
      </c>
      <c r="H55" s="27"/>
      <c r="I55" s="13"/>
      <c r="J55" s="13"/>
      <c r="K55" s="26"/>
      <c r="L55" s="20"/>
      <c r="M55" s="26"/>
      <c r="N55" s="20"/>
      <c r="O55" s="19"/>
    </row>
    <row r="56" spans="1:15" ht="15.95" customHeight="1" x14ac:dyDescent="0.2">
      <c r="A56" s="17"/>
      <c r="B56" s="23" t="s">
        <v>8</v>
      </c>
      <c r="C56" s="16"/>
      <c r="D56" s="15"/>
      <c r="E56" s="14"/>
      <c r="F56" s="13"/>
      <c r="G56" s="22">
        <v>-40.9</v>
      </c>
      <c r="H56" s="22">
        <v>-4.8</v>
      </c>
      <c r="I56" s="25">
        <v>31.8</v>
      </c>
      <c r="J56" s="25">
        <v>50.5</v>
      </c>
      <c r="K56" s="21"/>
      <c r="L56" s="24"/>
      <c r="M56" s="21"/>
      <c r="N56" s="20"/>
      <c r="O56" s="19"/>
    </row>
    <row r="57" spans="1:15" ht="15.95" customHeight="1" x14ac:dyDescent="0.2">
      <c r="A57" s="17"/>
      <c r="B57" s="23" t="s">
        <v>7</v>
      </c>
      <c r="C57" s="16"/>
      <c r="D57" s="15"/>
      <c r="E57" s="14"/>
      <c r="F57" s="13"/>
      <c r="G57" s="22">
        <v>-43.3</v>
      </c>
      <c r="H57" s="22">
        <v>-7.4</v>
      </c>
      <c r="I57" s="22">
        <v>28</v>
      </c>
      <c r="J57" s="22">
        <v>48.1</v>
      </c>
      <c r="K57" s="155">
        <v>26.3</v>
      </c>
      <c r="L57" s="156"/>
      <c r="M57" s="21"/>
      <c r="N57" s="20"/>
      <c r="O57" s="19"/>
    </row>
    <row r="58" spans="1:15" ht="15.95" customHeight="1" x14ac:dyDescent="0.2">
      <c r="A58" s="17"/>
      <c r="B58" s="16" t="s">
        <v>6</v>
      </c>
      <c r="C58" s="16"/>
      <c r="D58" s="15"/>
      <c r="E58" s="14"/>
      <c r="F58" s="13"/>
      <c r="G58" s="13"/>
      <c r="H58" s="13"/>
      <c r="I58" s="13"/>
      <c r="J58" s="18">
        <v>0.11</v>
      </c>
      <c r="K58" s="145">
        <v>11.01</v>
      </c>
      <c r="L58" s="157"/>
      <c r="M58" s="158">
        <v>41.76</v>
      </c>
      <c r="N58" s="146"/>
      <c r="O58" s="10"/>
    </row>
    <row r="59" spans="1:15" ht="15.95" customHeight="1" x14ac:dyDescent="0.2">
      <c r="A59" s="17"/>
      <c r="B59" s="16" t="s">
        <v>5</v>
      </c>
      <c r="C59" s="16"/>
      <c r="D59" s="15"/>
      <c r="E59" s="14"/>
      <c r="F59" s="13"/>
      <c r="G59" s="13"/>
      <c r="H59" s="13"/>
      <c r="I59" s="13"/>
      <c r="J59" s="18">
        <v>0.11</v>
      </c>
      <c r="K59" s="158">
        <v>10.26</v>
      </c>
      <c r="L59" s="157"/>
      <c r="M59" s="158">
        <v>38.9</v>
      </c>
      <c r="N59" s="146"/>
      <c r="O59" s="10"/>
    </row>
    <row r="60" spans="1:15" ht="15.95" customHeight="1" x14ac:dyDescent="0.2">
      <c r="A60" s="17"/>
      <c r="B60" s="16" t="s">
        <v>4</v>
      </c>
      <c r="C60" s="16"/>
      <c r="D60" s="15"/>
      <c r="E60" s="14"/>
      <c r="F60" s="13"/>
      <c r="G60" s="13"/>
      <c r="H60" s="13"/>
      <c r="I60" s="13"/>
      <c r="J60" s="13"/>
      <c r="K60" s="143">
        <v>4.548</v>
      </c>
      <c r="L60" s="144"/>
      <c r="M60" s="145">
        <v>15.965</v>
      </c>
      <c r="N60" s="146"/>
      <c r="O60" s="10"/>
    </row>
    <row r="61" spans="1:15" ht="15.95" customHeight="1" x14ac:dyDescent="0.2">
      <c r="A61" s="17"/>
      <c r="B61" s="16" t="s">
        <v>3</v>
      </c>
      <c r="C61" s="16"/>
      <c r="D61" s="15"/>
      <c r="E61" s="14"/>
      <c r="F61" s="13"/>
      <c r="G61" s="13"/>
      <c r="H61" s="13"/>
      <c r="I61" s="13"/>
      <c r="J61" s="13"/>
      <c r="K61" s="147">
        <v>0.02</v>
      </c>
      <c r="L61" s="148"/>
      <c r="M61" s="147">
        <v>5.1999999999999998E-2</v>
      </c>
      <c r="N61" s="149"/>
      <c r="O61" s="10"/>
    </row>
    <row r="62" spans="1:15" ht="15.95" customHeight="1" x14ac:dyDescent="0.2">
      <c r="A62" s="17"/>
      <c r="B62" s="16" t="s">
        <v>2</v>
      </c>
      <c r="C62" s="16"/>
      <c r="D62" s="15"/>
      <c r="E62" s="14"/>
      <c r="F62" s="13"/>
      <c r="G62" s="13"/>
      <c r="H62" s="13"/>
      <c r="I62" s="12" t="s">
        <v>1</v>
      </c>
      <c r="J62" s="11">
        <v>1.19</v>
      </c>
      <c r="K62" s="150">
        <v>4.9000000000000004</v>
      </c>
      <c r="L62" s="151"/>
      <c r="M62" s="150">
        <v>17.25</v>
      </c>
      <c r="N62" s="152"/>
      <c r="O62" s="10"/>
    </row>
    <row r="63" spans="1:15" ht="15.95" customHeight="1" x14ac:dyDescent="0.2">
      <c r="A63" s="9"/>
      <c r="B63" s="8" t="s">
        <v>0</v>
      </c>
      <c r="C63" s="7"/>
      <c r="D63" s="6"/>
      <c r="E63" s="5"/>
      <c r="F63" s="5"/>
      <c r="G63" s="5"/>
      <c r="H63" s="5"/>
      <c r="I63" s="5"/>
      <c r="J63" s="5"/>
      <c r="K63" s="139">
        <v>0.70899999999999996</v>
      </c>
      <c r="L63" s="140"/>
      <c r="M63" s="141">
        <v>2.58</v>
      </c>
      <c r="N63" s="142"/>
      <c r="O63" s="4"/>
    </row>
    <row r="64" spans="1:15" ht="15.95" customHeight="1" x14ac:dyDescent="0.2">
      <c r="B64" s="177" t="s">
        <v>105</v>
      </c>
      <c r="C64" s="177"/>
      <c r="D64" s="177"/>
      <c r="E64" s="177"/>
      <c r="F64" s="177"/>
      <c r="G64" s="177"/>
      <c r="H64" s="177"/>
      <c r="I64" s="177"/>
      <c r="J64" s="177"/>
      <c r="K64" s="177"/>
      <c r="L64" s="177"/>
      <c r="M64" s="177"/>
      <c r="N64" s="177"/>
      <c r="O64" s="177"/>
    </row>
    <row r="65" spans="2:15" ht="15.95" customHeight="1" x14ac:dyDescent="0.2">
      <c r="B65" s="177"/>
      <c r="C65" s="177"/>
      <c r="D65" s="177"/>
      <c r="E65" s="177"/>
      <c r="F65" s="177"/>
      <c r="G65" s="177"/>
      <c r="H65" s="177"/>
      <c r="I65" s="177"/>
      <c r="J65" s="177"/>
      <c r="K65" s="177"/>
      <c r="L65" s="177"/>
      <c r="M65" s="177"/>
      <c r="N65" s="177"/>
      <c r="O65" s="177"/>
    </row>
    <row r="66" spans="2:15" ht="14.1" customHeight="1" x14ac:dyDescent="0.2">
      <c r="B66" s="177"/>
      <c r="C66" s="177"/>
      <c r="D66" s="177"/>
      <c r="E66" s="177"/>
      <c r="F66" s="177"/>
      <c r="G66" s="177"/>
      <c r="H66" s="177"/>
      <c r="I66" s="177"/>
      <c r="J66" s="177"/>
      <c r="K66" s="177"/>
      <c r="L66" s="177"/>
      <c r="M66" s="177"/>
      <c r="N66" s="177"/>
      <c r="O66" s="177"/>
    </row>
    <row r="67" spans="2:15" ht="14.1" customHeight="1" x14ac:dyDescent="0.2">
      <c r="B67" s="177"/>
      <c r="C67" s="177"/>
      <c r="D67" s="177"/>
      <c r="E67" s="177"/>
      <c r="F67" s="177"/>
      <c r="G67" s="177"/>
      <c r="H67" s="177"/>
      <c r="I67" s="177"/>
      <c r="J67" s="177"/>
      <c r="K67" s="177"/>
      <c r="L67" s="177"/>
      <c r="M67" s="177"/>
      <c r="N67" s="177"/>
      <c r="O67" s="177"/>
    </row>
    <row r="68" spans="2:15" ht="14.1" customHeight="1" x14ac:dyDescent="0.2">
      <c r="B68" s="177"/>
      <c r="C68" s="177"/>
      <c r="D68" s="177"/>
      <c r="E68" s="177"/>
      <c r="F68" s="177"/>
      <c r="G68" s="177"/>
      <c r="H68" s="177"/>
      <c r="I68" s="177"/>
      <c r="J68" s="177"/>
      <c r="K68" s="177"/>
      <c r="L68" s="177"/>
      <c r="M68" s="177"/>
      <c r="N68" s="177"/>
      <c r="O68" s="177"/>
    </row>
    <row r="69" spans="2:15" ht="14.1" customHeight="1" x14ac:dyDescent="0.2">
      <c r="B69" s="177"/>
      <c r="C69" s="177"/>
      <c r="D69" s="177"/>
      <c r="E69" s="177"/>
      <c r="F69" s="177"/>
      <c r="G69" s="177"/>
      <c r="H69" s="177"/>
      <c r="I69" s="177"/>
      <c r="J69" s="177"/>
      <c r="K69" s="177"/>
      <c r="L69" s="177"/>
      <c r="M69" s="177"/>
      <c r="N69" s="177"/>
      <c r="O69" s="177"/>
    </row>
    <row r="70" spans="2:15" ht="14.1" customHeight="1" x14ac:dyDescent="0.2">
      <c r="B70" s="177"/>
      <c r="C70" s="177"/>
      <c r="D70" s="177"/>
      <c r="E70" s="177"/>
      <c r="F70" s="177"/>
      <c r="G70" s="177"/>
      <c r="H70" s="177"/>
      <c r="I70" s="177"/>
      <c r="J70" s="177"/>
      <c r="K70" s="177"/>
      <c r="L70" s="177"/>
      <c r="M70" s="177"/>
      <c r="N70" s="177"/>
      <c r="O70" s="177"/>
    </row>
    <row r="71" spans="2:15" ht="14.1" customHeight="1" x14ac:dyDescent="0.2">
      <c r="B71" s="177"/>
      <c r="C71" s="177"/>
      <c r="D71" s="177"/>
      <c r="E71" s="177"/>
      <c r="F71" s="177"/>
      <c r="G71" s="177"/>
      <c r="H71" s="177"/>
      <c r="I71" s="177"/>
      <c r="J71" s="177"/>
      <c r="K71" s="177"/>
      <c r="L71" s="177"/>
      <c r="M71" s="177"/>
      <c r="N71" s="177"/>
      <c r="O71" s="177"/>
    </row>
    <row r="72" spans="2:15" ht="14.1" customHeight="1" x14ac:dyDescent="0.2">
      <c r="B72" s="177"/>
      <c r="C72" s="177"/>
      <c r="D72" s="177"/>
      <c r="E72" s="177"/>
      <c r="F72" s="177"/>
      <c r="G72" s="177"/>
      <c r="H72" s="177"/>
      <c r="I72" s="177"/>
      <c r="J72" s="177"/>
      <c r="K72" s="177"/>
      <c r="L72" s="177"/>
      <c r="M72" s="177"/>
      <c r="N72" s="177"/>
      <c r="O72" s="177"/>
    </row>
    <row r="73" spans="2:15" ht="14.1" customHeight="1" x14ac:dyDescent="0.2">
      <c r="B73" s="177"/>
      <c r="C73" s="177"/>
      <c r="D73" s="177"/>
      <c r="E73" s="177"/>
      <c r="F73" s="177"/>
      <c r="G73" s="177"/>
      <c r="H73" s="177"/>
      <c r="I73" s="177"/>
      <c r="J73" s="177"/>
      <c r="K73" s="177"/>
      <c r="L73" s="177"/>
      <c r="M73" s="177"/>
      <c r="N73" s="177"/>
      <c r="O73" s="177"/>
    </row>
    <row r="74" spans="2:15" ht="14.1" customHeight="1" x14ac:dyDescent="0.2">
      <c r="B74" s="177"/>
      <c r="C74" s="177"/>
      <c r="D74" s="177"/>
      <c r="E74" s="177"/>
      <c r="F74" s="177"/>
      <c r="G74" s="177"/>
      <c r="H74" s="177"/>
      <c r="I74" s="177"/>
      <c r="J74" s="177"/>
      <c r="K74" s="177"/>
      <c r="L74" s="177"/>
      <c r="M74" s="177"/>
      <c r="N74" s="177"/>
      <c r="O74" s="177"/>
    </row>
    <row r="75" spans="2:15" ht="14.1" customHeight="1" x14ac:dyDescent="0.2">
      <c r="B75" s="2" t="s">
        <v>106</v>
      </c>
      <c r="C75" s="2"/>
      <c r="D75" s="2"/>
      <c r="E75" s="2"/>
      <c r="F75" s="2"/>
      <c r="G75" s="2"/>
      <c r="H75" s="2"/>
      <c r="I75" s="2"/>
      <c r="J75" s="2"/>
      <c r="K75" s="2"/>
      <c r="L75" s="2"/>
      <c r="M75" s="2"/>
      <c r="N75" s="2"/>
    </row>
    <row r="76" spans="2:15" ht="14.1" customHeight="1" x14ac:dyDescent="0.2">
      <c r="B76" s="2"/>
      <c r="C76" s="2"/>
      <c r="D76" s="2"/>
      <c r="E76" s="2"/>
      <c r="F76" s="2"/>
      <c r="G76" s="2"/>
      <c r="H76" s="2"/>
      <c r="I76" s="2"/>
      <c r="J76" s="2"/>
      <c r="K76" s="2"/>
      <c r="L76" s="2"/>
      <c r="M76" s="2"/>
      <c r="N76" s="2"/>
    </row>
    <row r="77" spans="2:15" ht="14.1" customHeight="1" x14ac:dyDescent="0.2">
      <c r="B77" s="2"/>
      <c r="C77" s="2"/>
      <c r="D77" s="2"/>
      <c r="E77" s="2"/>
      <c r="F77" s="2"/>
      <c r="G77" s="2"/>
      <c r="H77" s="2"/>
      <c r="I77" s="2"/>
      <c r="J77" s="2"/>
      <c r="K77" s="2"/>
      <c r="L77" s="2"/>
      <c r="M77" s="2"/>
      <c r="N77" s="2"/>
    </row>
    <row r="78" spans="2:15" ht="14.1" customHeight="1" x14ac:dyDescent="0.2">
      <c r="B78" s="2"/>
      <c r="C78" s="2"/>
      <c r="D78" s="2"/>
      <c r="E78" s="2"/>
      <c r="F78" s="2"/>
      <c r="G78" s="2"/>
      <c r="H78" s="2"/>
      <c r="I78" s="2"/>
      <c r="J78" s="2"/>
      <c r="K78" s="2"/>
      <c r="L78" s="2"/>
      <c r="M78" s="2"/>
      <c r="N78" s="2"/>
    </row>
    <row r="79" spans="2:15" ht="14.1" customHeight="1" x14ac:dyDescent="0.2">
      <c r="B79" s="2"/>
      <c r="C79" s="2"/>
      <c r="D79" s="2"/>
      <c r="E79" s="2"/>
      <c r="F79" s="2"/>
      <c r="G79" s="2"/>
      <c r="H79" s="2"/>
      <c r="I79" s="2"/>
      <c r="J79" s="2"/>
      <c r="K79" s="2"/>
      <c r="L79" s="2"/>
      <c r="M79" s="2"/>
      <c r="N79" s="2"/>
    </row>
    <row r="80" spans="2:15" ht="14.1" customHeight="1" x14ac:dyDescent="0.2">
      <c r="B80" s="2"/>
      <c r="C80" s="2"/>
      <c r="D80" s="2"/>
      <c r="E80" s="2"/>
      <c r="F80" s="2"/>
      <c r="G80" s="2"/>
      <c r="H80" s="2"/>
      <c r="I80" s="2"/>
      <c r="J80" s="2"/>
      <c r="K80" s="2"/>
      <c r="L80" s="2"/>
      <c r="M80" s="2"/>
      <c r="N80" s="2"/>
    </row>
    <row r="81" spans="2:14" ht="14.1" customHeight="1" x14ac:dyDescent="0.2">
      <c r="B81" s="2"/>
      <c r="C81" s="2"/>
      <c r="D81" s="2"/>
      <c r="E81" s="2"/>
      <c r="F81" s="2"/>
      <c r="G81" s="2"/>
      <c r="H81" s="2"/>
      <c r="I81" s="2"/>
      <c r="J81" s="2"/>
      <c r="K81" s="2"/>
      <c r="L81" s="2"/>
      <c r="M81" s="2"/>
      <c r="N81" s="2"/>
    </row>
  </sheetData>
  <mergeCells count="46">
    <mergeCell ref="B64:O74"/>
    <mergeCell ref="M16:N16"/>
    <mergeCell ref="K24:L24"/>
    <mergeCell ref="M24:N24"/>
    <mergeCell ref="K25:L25"/>
    <mergeCell ref="M25:N25"/>
    <mergeCell ref="K26:L26"/>
    <mergeCell ref="M26:N26"/>
    <mergeCell ref="K27:L27"/>
    <mergeCell ref="M27:N27"/>
    <mergeCell ref="K28:L28"/>
    <mergeCell ref="M28:N28"/>
    <mergeCell ref="K29:L29"/>
    <mergeCell ref="M29:N29"/>
    <mergeCell ref="K30:L30"/>
    <mergeCell ref="M30:N30"/>
    <mergeCell ref="K32:L32"/>
    <mergeCell ref="M32:N32"/>
    <mergeCell ref="K33:L33"/>
    <mergeCell ref="M33:N33"/>
    <mergeCell ref="K37:L37"/>
    <mergeCell ref="M37:N37"/>
    <mergeCell ref="M42:N42"/>
    <mergeCell ref="K43:L43"/>
    <mergeCell ref="M43:N43"/>
    <mergeCell ref="K44:L44"/>
    <mergeCell ref="M44:N44"/>
    <mergeCell ref="K45:L45"/>
    <mergeCell ref="M45:N45"/>
    <mergeCell ref="K49:L49"/>
    <mergeCell ref="K50:L50"/>
    <mergeCell ref="M50:N50"/>
    <mergeCell ref="M51:N51"/>
    <mergeCell ref="K57:L57"/>
    <mergeCell ref="K58:L58"/>
    <mergeCell ref="M58:N58"/>
    <mergeCell ref="K59:L59"/>
    <mergeCell ref="M59:N59"/>
    <mergeCell ref="K63:L63"/>
    <mergeCell ref="M63:N63"/>
    <mergeCell ref="K60:L60"/>
    <mergeCell ref="M60:N60"/>
    <mergeCell ref="K61:L61"/>
    <mergeCell ref="M61:N61"/>
    <mergeCell ref="K62:L62"/>
    <mergeCell ref="M62:N62"/>
  </mergeCells>
  <printOptions horizontalCentered="1" verticalCentered="1"/>
  <pageMargins left="0.75" right="0.75" top="0.5" bottom="0.5" header="0.5" footer="0.5"/>
  <pageSetup scale="72" orientation="portrait" r:id="rId1"/>
  <headerFooter alignWithMargins="0">
    <oddFooter>&amp;R&amp;F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From_x0020_Location xmlns="bad80511-e68a-4a30-91dc-7d9a871ee784" xsi:nil="true"/>
    <mede5d03c35f488295d29ed412af2156 xmlns="bad80511-e68a-4a30-91dc-7d9a871ee784">
      <Terms xmlns="http://schemas.microsoft.com/office/infopath/2007/PartnerControls"/>
    </mede5d03c35f488295d29ed412af2156>
    <From_x0020_ID xmlns="bad80511-e68a-4a30-91dc-7d9a871ee784" xsi:nil="true"/>
    <Year xmlns="bad80511-e68a-4a30-91dc-7d9a871ee784" xsi:nil="true"/>
    <From_x0020_Filename xmlns="bad80511-e68a-4a30-91dc-7d9a871ee784" xsi:nil="true"/>
    <_dlc_DocId xmlns="bad80511-e68a-4a30-91dc-7d9a871ee784">XMX7YF2YJ6HE-1986-7199</_dlc_DocId>
    <h46c0ac3a31741028168b2ddffe80d6a xmlns="bad80511-e68a-4a30-91dc-7d9a871ee784">
      <Terms xmlns="http://schemas.microsoft.com/office/infopath/2007/PartnerControls"/>
    </h46c0ac3a31741028168b2ddffe80d6a>
    <lbbb87674e30438e9133d1c061a6a306 xmlns="bad80511-e68a-4a30-91dc-7d9a871ee784">
      <Terms xmlns="http://schemas.microsoft.com/office/infopath/2007/PartnerControls">
        <TermInfo xmlns="http://schemas.microsoft.com/office/infopath/2007/PartnerControls">
          <TermName xmlns="http://schemas.microsoft.com/office/infopath/2007/PartnerControls">Routine</TermName>
          <TermId xmlns="http://schemas.microsoft.com/office/infopath/2007/PartnerControls">ee3427c3-dcee-4c5c-a090-2dc2e6e65397</TermId>
        </TermInfo>
      </Terms>
    </lbbb87674e30438e9133d1c061a6a306>
    <TaxCatchAll xmlns="bad80511-e68a-4a30-91dc-7d9a871ee784"/>
    <f3a6866360a6454bb5c97ea62ea9e85b xmlns="bad80511-e68a-4a30-91dc-7d9a871ee784">
      <Terms xmlns="http://schemas.microsoft.com/office/infopath/2007/PartnerControls"/>
    </f3a6866360a6454bb5c97ea62ea9e85b>
    <l6971f1238b94873b0c126f48d9b056e xmlns="bad80511-e68a-4a30-91dc-7d9a871ee784">
      <Terms xmlns="http://schemas.microsoft.com/office/infopath/2007/PartnerControls"/>
    </l6971f1238b94873b0c126f48d9b056e>
    <_dlc_DocIdUrl xmlns="bad80511-e68a-4a30-91dc-7d9a871ee784">
      <Url>https://myspr.spr.doe.gov/OPS/COL/_layouts/15/DocIdRedir.aspx?ID=XMX7YF2YJ6HE-1986-7199</Url>
      <Description>XMX7YF2YJ6HE-1986-7199</Description>
    </_dlc_DocIdUrl>
    <a03f23f6821a4c67b40a2e39cf3db68b xmlns="bad80511-e68a-4a30-91dc-7d9a871ee784">
      <Terms xmlns="http://schemas.microsoft.com/office/infopath/2007/PartnerControls"/>
    </a03f23f6821a4c67b40a2e39cf3db68b>
    <RoutingEnabled xmlns="http://schemas.microsoft.com/sharepoint/v3">true</RoutingEnabled>
    <p1f822998fbd48adb99b6c90f59da2f3 xmlns="bad80511-e68a-4a30-91dc-7d9a871ee784">
      <Terms xmlns="http://schemas.microsoft.com/office/infopath/2007/PartnerControls"/>
    </p1f822998fbd48adb99b6c90f59da2f3>
    <Event1 xmlns="bad80511-e68a-4a30-91dc-7d9a871ee784">Enter Choice #1</Event1>
    <From_x0020_System xmlns="bad80511-e68a-4a30-91dc-7d9a871ee784" xsi:nil="true"/>
    <Sort_x0020_Order xmlns="bad80511-e68a-4a30-91dc-7d9a871ee784" xsi:nil="true"/>
    <Cutoff xmlns="bad80511-e68a-4a30-91dc-7d9a871ee784" xsi:nil="true"/>
    <Hide xmlns="bad80511-e68a-4a30-91dc-7d9a871ee784">true</Hid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fd7699de-da9f-4a4c-84d9-ca008d849de8" ContentTypeId="0x01010054B380DAB025384B89628A501577A5C77D" PreviousValue="false"/>
</file>

<file path=customXml/item5.xml><?xml version="1.0" encoding="utf-8"?>
<ct:contentTypeSchema xmlns:ct="http://schemas.microsoft.com/office/2006/metadata/contentType" xmlns:ma="http://schemas.microsoft.com/office/2006/metadata/properties/metaAttributes" ct:_="" ma:_="" ma:contentTypeName="Operations Document" ma:contentTypeID="0x01010054B380DAB025384B89628A501577A5C77D0011CF424A2F3B594BA2EF2FC1D9AEDC7F" ma:contentTypeVersion="528" ma:contentTypeDescription="" ma:contentTypeScope="" ma:versionID="232b32b245d17b70655e7a061d480e7b">
  <xsd:schema xmlns:xsd="http://www.w3.org/2001/XMLSchema" xmlns:xs="http://www.w3.org/2001/XMLSchema" xmlns:p="http://schemas.microsoft.com/office/2006/metadata/properties" xmlns:ns1="http://schemas.microsoft.com/sharepoint/v3" xmlns:ns2="bad80511-e68a-4a30-91dc-7d9a871ee784" targetNamespace="http://schemas.microsoft.com/office/2006/metadata/properties" ma:root="true" ma:fieldsID="4fa5daaf1f677e8887bedb04639db309" ns1:_="" ns2:_="">
    <xsd:import namespace="http://schemas.microsoft.com/sharepoint/v3"/>
    <xsd:import namespace="bad80511-e68a-4a30-91dc-7d9a871ee784"/>
    <xsd:element name="properties">
      <xsd:complexType>
        <xsd:sequence>
          <xsd:element name="documentManagement">
            <xsd:complexType>
              <xsd:all>
                <xsd:element ref="ns2:_dlc_DocId" minOccurs="0"/>
                <xsd:element ref="ns2:_dlc_DocIdUrl" minOccurs="0"/>
                <xsd:element ref="ns2:_dlc_DocIdPersistId" minOccurs="0"/>
                <xsd:element ref="ns2:lbbb87674e30438e9133d1c061a6a306" minOccurs="0"/>
                <xsd:element ref="ns2:TaxCatchAll" minOccurs="0"/>
                <xsd:element ref="ns2:TaxCatchAllLabel" minOccurs="0"/>
                <xsd:element ref="ns2:From_x0020_System" minOccurs="0"/>
                <xsd:element ref="ns2:From_x0020_Location" minOccurs="0"/>
                <xsd:element ref="ns2:From_x0020_Filename" minOccurs="0"/>
                <xsd:element ref="ns2:From_x0020_ID" minOccurs="0"/>
                <xsd:element ref="ns2:Cutoff" minOccurs="0"/>
                <xsd:element ref="ns2:l6971f1238b94873b0c126f48d9b056e" minOccurs="0"/>
                <xsd:element ref="ns2:mede5d03c35f488295d29ed412af2156" minOccurs="0"/>
                <xsd:element ref="ns2:a03f23f6821a4c67b40a2e39cf3db68b" minOccurs="0"/>
                <xsd:element ref="ns2:f3a6866360a6454bb5c97ea62ea9e85b" minOccurs="0"/>
                <xsd:element ref="ns2:Year" minOccurs="0"/>
                <xsd:element ref="ns2:Hide" minOccurs="0"/>
                <xsd:element ref="ns2:Event1" minOccurs="0"/>
                <xsd:element ref="ns2:Sort_x0020_Order" minOccurs="0"/>
                <xsd:element ref="ns1:RoutingEnabled"/>
                <xsd:element ref="ns2:p1f822998fbd48adb99b6c90f59da2f3" minOccurs="0"/>
                <xsd:element ref="ns2:h46c0ac3a31741028168b2ddffe80d6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33" ma:displayName="Active"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ad80511-e68a-4a30-91dc-7d9a871ee78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lbbb87674e30438e9133d1c061a6a306" ma:index="11" nillable="true" ma:taxonomy="true" ma:internalName="lbbb87674e30438e9133d1c061a6a306" ma:taxonomyFieldName="Document_x0020_Sensitivity_x0020_Level" ma:displayName="Document Sensitivity Level" ma:default="" ma:fieldId="{5bbb8767-4e30-438e-9133-d1c061a6a306}" ma:sspId="fd7699de-da9f-4a4c-84d9-ca008d849de8" ma:termSetId="2b78cb76-7b2c-4c68-b56d-73e2f08b1a74"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c0bcaac4-1309-48cf-8012-aa2e53e51f64}" ma:internalName="TaxCatchAll" ma:showField="CatchAllData" ma:web="f7709559-f4ec-4bca-8cd8-6cf6deefac9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c0bcaac4-1309-48cf-8012-aa2e53e51f64}" ma:internalName="TaxCatchAllLabel" ma:readOnly="true" ma:showField="CatchAllDataLabel" ma:web="f7709559-f4ec-4bca-8cd8-6cf6deefac98">
      <xsd:complexType>
        <xsd:complexContent>
          <xsd:extension base="dms:MultiChoiceLookup">
            <xsd:sequence>
              <xsd:element name="Value" type="dms:Lookup" maxOccurs="unbounded" minOccurs="0" nillable="true"/>
            </xsd:sequence>
          </xsd:extension>
        </xsd:complexContent>
      </xsd:complexType>
    </xsd:element>
    <xsd:element name="From_x0020_System" ma:index="15" nillable="true" ma:displayName="From System" ma:internalName="From_x0020_System">
      <xsd:simpleType>
        <xsd:restriction base="dms:Text">
          <xsd:maxLength value="255"/>
        </xsd:restriction>
      </xsd:simpleType>
    </xsd:element>
    <xsd:element name="From_x0020_Location" ma:index="16" nillable="true" ma:displayName="From Location" ma:internalName="From_x0020_Location">
      <xsd:simpleType>
        <xsd:restriction base="dms:Note">
          <xsd:maxLength value="255"/>
        </xsd:restriction>
      </xsd:simpleType>
    </xsd:element>
    <xsd:element name="From_x0020_Filename" ma:index="17" nillable="true" ma:displayName="From Filename" ma:internalName="From_x0020_Filename">
      <xsd:simpleType>
        <xsd:restriction base="dms:Note">
          <xsd:maxLength value="255"/>
        </xsd:restriction>
      </xsd:simpleType>
    </xsd:element>
    <xsd:element name="From_x0020_ID" ma:index="18" nillable="true" ma:displayName="From ID" ma:internalName="From_x0020_ID">
      <xsd:simpleType>
        <xsd:restriction base="dms:Text">
          <xsd:maxLength value="255"/>
        </xsd:restriction>
      </xsd:simpleType>
    </xsd:element>
    <xsd:element name="Cutoff" ma:index="19" nillable="true" ma:displayName="Cutoff" ma:format="DateOnly" ma:internalName="Cutoff">
      <xsd:simpleType>
        <xsd:restriction base="dms:DateTime"/>
      </xsd:simpleType>
    </xsd:element>
    <xsd:element name="l6971f1238b94873b0c126f48d9b056e" ma:index="20" nillable="true" ma:taxonomy="true" ma:internalName="l6971f1238b94873b0c126f48d9b056e" ma:taxonomyFieldName="Record_x0020_Schedule_x0020_Series" ma:displayName="Record Schedule Series" ma:default="" ma:fieldId="{56971f12-38b9-4873-b0c1-26f48d9b056e}" ma:sspId="fd7699de-da9f-4a4c-84d9-ca008d849de8" ma:termSetId="c77b62ea-80d4-48a8-a4f0-d7cfe9d34244" ma:anchorId="00000000-0000-0000-0000-000000000000" ma:open="false" ma:isKeyword="false">
      <xsd:complexType>
        <xsd:sequence>
          <xsd:element ref="pc:Terms" minOccurs="0" maxOccurs="1"/>
        </xsd:sequence>
      </xsd:complexType>
    </xsd:element>
    <xsd:element name="mede5d03c35f488295d29ed412af2156" ma:index="22" nillable="true" ma:taxonomy="true" ma:internalName="mede5d03c35f488295d29ed412af2156" ma:taxonomyFieldName="RecordOwner" ma:displayName="RecordOwner" ma:default="" ma:fieldId="{6ede5d03-c35f-4882-95d2-9ed412af2156}" ma:sspId="fd7699de-da9f-4a4c-84d9-ca008d849de8" ma:termSetId="0f629b93-b9cd-43cb-b075-8f1dc2de8671" ma:anchorId="00000000-0000-0000-0000-000000000000" ma:open="false" ma:isKeyword="false">
      <xsd:complexType>
        <xsd:sequence>
          <xsd:element ref="pc:Terms" minOccurs="0" maxOccurs="1"/>
        </xsd:sequence>
      </xsd:complexType>
    </xsd:element>
    <xsd:element name="a03f23f6821a4c67b40a2e39cf3db68b" ma:index="25" nillable="true" ma:taxonomy="true" ma:internalName="a03f23f6821a4c67b40a2e39cf3db68b" ma:taxonomyFieldName="Operations_x0020_Document_x0020_Type" ma:displayName="Operations Document Type" ma:default="" ma:fieldId="{a03f23f6-821a-4c67-b40a-2e39cf3db68b}" ma:sspId="fd7699de-da9f-4a4c-84d9-ca008d849de8" ma:termSetId="4dc6ca23-bee0-4bcd-ab40-3dbb607a5935" ma:anchorId="00000000-0000-0000-0000-000000000000" ma:open="false" ma:isKeyword="false">
      <xsd:complexType>
        <xsd:sequence>
          <xsd:element ref="pc:Terms" minOccurs="0" maxOccurs="1"/>
        </xsd:sequence>
      </xsd:complexType>
    </xsd:element>
    <xsd:element name="f3a6866360a6454bb5c97ea62ea9e85b" ma:index="27" nillable="true" ma:taxonomy="true" ma:internalName="f3a6866360a6454bb5c97ea62ea9e85b" ma:taxonomyFieldName="Month_x002d_Ops" ma:displayName="Month-Ops" ma:default="" ma:fieldId="{f3a68663-60a6-454b-b5c9-7ea62ea9e85b}" ma:sspId="fd7699de-da9f-4a4c-84d9-ca008d849de8" ma:termSetId="af8d9918-3ea1-400f-9faa-b86fea477e7f" ma:anchorId="00000000-0000-0000-0000-000000000000" ma:open="true" ma:isKeyword="false">
      <xsd:complexType>
        <xsd:sequence>
          <xsd:element ref="pc:Terms" minOccurs="0" maxOccurs="1"/>
        </xsd:sequence>
      </xsd:complexType>
    </xsd:element>
    <xsd:element name="Year" ma:index="29" nillable="true" ma:displayName="Year" ma:format="Dropdown" ma:internalName="Year">
      <xsd:simpleType>
        <xsd:restriction base="dms:Choice">
          <xsd:enumeration value="1971"/>
          <xsd:enumeration value="1972"/>
          <xsd:enumeration value="1973"/>
          <xsd:enumeration value="1974"/>
          <xsd:enumeration value="1975"/>
          <xsd:enumeration value="1976"/>
          <xsd:enumeration value="1977"/>
          <xsd:enumeration value="1978"/>
          <xsd:enumeration value="1979"/>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restriction>
      </xsd:simpleType>
    </xsd:element>
    <xsd:element name="Hide" ma:index="30" nillable="true" ma:displayName="Hide" ma:default="1" ma:internalName="Hide">
      <xsd:simpleType>
        <xsd:restriction base="dms:Boolean"/>
      </xsd:simpleType>
    </xsd:element>
    <xsd:element name="Event1" ma:index="31" nillable="true" ma:displayName="Event" ma:default="Enter Choice #1" ma:format="Dropdown" ma:internalName="Event1">
      <xsd:simpleType>
        <xsd:union memberTypes="dms:Text">
          <xsd:simpleType>
            <xsd:restriction base="dms:Choice">
              <xsd:enumeration value="Enter Choice #1"/>
              <xsd:enumeration value="Enter Choice #2"/>
              <xsd:enumeration value="Enter Choice #3"/>
            </xsd:restriction>
          </xsd:simpleType>
        </xsd:union>
      </xsd:simpleType>
    </xsd:element>
    <xsd:element name="Sort_x0020_Order" ma:index="32" nillable="true" ma:displayName="Sort Order" ma:internalName="Sort_x0020_Order">
      <xsd:simpleType>
        <xsd:restriction base="dms:Number"/>
      </xsd:simpleType>
    </xsd:element>
    <xsd:element name="p1f822998fbd48adb99b6c90f59da2f3" ma:index="35" nillable="true" ma:taxonomy="true" ma:internalName="p1f822998fbd48adb99b6c90f59da2f3" ma:taxonomyFieldName="Site" ma:displayName="Site" ma:default="" ma:fieldId="{91f82299-8fbd-48ad-b99b-6c90f59da2f3}" ma:taxonomyMulti="true" ma:sspId="fd7699de-da9f-4a4c-84d9-ca008d849de8" ma:termSetId="97c9fdcf-d3cd-48c7-9c53-5014d284a188" ma:anchorId="00000000-0000-0000-0000-000000000000" ma:open="false" ma:isKeyword="false">
      <xsd:complexType>
        <xsd:sequence>
          <xsd:element ref="pc:Terms" minOccurs="0" maxOccurs="1"/>
        </xsd:sequence>
      </xsd:complexType>
    </xsd:element>
    <xsd:element name="h46c0ac3a31741028168b2ddffe80d6a" ma:index="37" nillable="true" ma:taxonomy="true" ma:internalName="h46c0ac3a31741028168b2ddffe80d6a" ma:taxonomyFieldName="Terminal_x002F_Pipeline" ma:displayName="Terminal/Pipeline" ma:default="" ma:fieldId="{146c0ac3-a317-4102-8168-b2ddffe80d6a}" ma:sspId="fd7699de-da9f-4a4c-84d9-ca008d849de8" ma:termSetId="ae2381af-25bf-46d6-beb6-47bbaa35aa4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3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82C9FE-32FF-4265-A5E3-B17503F1C9F2}">
  <ds:schemaRefs>
    <ds:schemaRef ds:uri="http://schemas.microsoft.com/office/2006/metadata/properties"/>
    <ds:schemaRef ds:uri="http://schemas.microsoft.com/office/infopath/2007/PartnerControls"/>
    <ds:schemaRef ds:uri="bad80511-e68a-4a30-91dc-7d9a871ee784"/>
    <ds:schemaRef ds:uri="http://schemas.microsoft.com/sharepoint/v3"/>
  </ds:schemaRefs>
</ds:datastoreItem>
</file>

<file path=customXml/itemProps2.xml><?xml version="1.0" encoding="utf-8"?>
<ds:datastoreItem xmlns:ds="http://schemas.openxmlformats.org/officeDocument/2006/customXml" ds:itemID="{45136AAE-8206-429E-BDE0-6965A4F5E556}">
  <ds:schemaRefs>
    <ds:schemaRef ds:uri="http://schemas.microsoft.com/sharepoint/v3/contenttype/forms"/>
  </ds:schemaRefs>
</ds:datastoreItem>
</file>

<file path=customXml/itemProps3.xml><?xml version="1.0" encoding="utf-8"?>
<ds:datastoreItem xmlns:ds="http://schemas.openxmlformats.org/officeDocument/2006/customXml" ds:itemID="{9C821616-F548-4731-AD26-7B6EC9FE78A0}">
  <ds:schemaRefs>
    <ds:schemaRef ds:uri="http://schemas.microsoft.com/sharepoint/events"/>
  </ds:schemaRefs>
</ds:datastoreItem>
</file>

<file path=customXml/itemProps4.xml><?xml version="1.0" encoding="utf-8"?>
<ds:datastoreItem xmlns:ds="http://schemas.openxmlformats.org/officeDocument/2006/customXml" ds:itemID="{DC793F09-46F6-434F-A8E5-1259C1AF5FAC}">
  <ds:schemaRefs>
    <ds:schemaRef ds:uri="Microsoft.SharePoint.Taxonomy.ContentTypeSync"/>
  </ds:schemaRefs>
</ds:datastoreItem>
</file>

<file path=customXml/itemProps5.xml><?xml version="1.0" encoding="utf-8"?>
<ds:datastoreItem xmlns:ds="http://schemas.openxmlformats.org/officeDocument/2006/customXml" ds:itemID="{C2E10A3D-5B0B-4F76-AFB7-437A74636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ad80511-e68a-4a30-91dc-7d9a871ee7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BCSw Assay</vt:lpstr>
      <vt:lpstr>' BCSw Assay'!Print_Area</vt:lpstr>
    </vt:vector>
  </TitlesOfParts>
  <Company>US Department of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Adam</dc:creator>
  <cp:lastModifiedBy>Thompson, Terry</cp:lastModifiedBy>
  <dcterms:created xsi:type="dcterms:W3CDTF">2021-10-04T20:50:28Z</dcterms:created>
  <dcterms:modified xsi:type="dcterms:W3CDTF">2024-01-22T16:50:23Z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Sensitivity Level">
    <vt:lpwstr>1;#Routine|ee3427c3-dcee-4c5c-a090-2dc2e6e65397</vt:lpwstr>
  </property>
  <property fmtid="{D5CDD505-2E9C-101B-9397-08002B2CF9AE}" pid="3" name="Operations Document Type">
    <vt:lpwstr/>
  </property>
  <property fmtid="{D5CDD505-2E9C-101B-9397-08002B2CF9AE}" pid="4" name="RecordOwner">
    <vt:lpwstr/>
  </property>
  <property fmtid="{D5CDD505-2E9C-101B-9397-08002B2CF9AE}" pid="5" name="Month-Ops">
    <vt:lpwstr/>
  </property>
  <property fmtid="{D5CDD505-2E9C-101B-9397-08002B2CF9AE}" pid="6" name="ContentTypeId">
    <vt:lpwstr>0x01010054B380DAB025384B89628A501577A5C77D0011CF424A2F3B594BA2EF2FC1D9AEDC7F</vt:lpwstr>
  </property>
  <property fmtid="{D5CDD505-2E9C-101B-9397-08002B2CF9AE}" pid="7" name="Site">
    <vt:lpwstr/>
  </property>
  <property fmtid="{D5CDD505-2E9C-101B-9397-08002B2CF9AE}" pid="8" name="_dlc_DocIdItemGuid">
    <vt:lpwstr>e95b5370-1b7d-41cb-90b5-fb479e2e4578</vt:lpwstr>
  </property>
  <property fmtid="{D5CDD505-2E9C-101B-9397-08002B2CF9AE}" pid="9" name="Terminal/Pipeline">
    <vt:lpwstr/>
  </property>
  <property fmtid="{D5CDD505-2E9C-101B-9397-08002B2CF9AE}" pid="10" name="Record Schedule Series">
    <vt:lpwstr/>
  </property>
</Properties>
</file>